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igacloud-my.sharepoint.com/personal/aldoseri_am_iga_gov_bh/Documents/Desktop/الزراعة/2022/"/>
    </mc:Choice>
  </mc:AlternateContent>
  <xr:revisionPtr revIDLastSave="15" documentId="8_{4B4F34CC-66CB-4242-8638-A18BAC4CC052}" xr6:coauthVersionLast="47" xr6:coauthVersionMax="47" xr10:uidLastSave="{0A985C7E-4106-4A71-862A-8F12D251AD13}"/>
  <bookViews>
    <workbookView xWindow="13245" yWindow="240" windowWidth="15615" windowHeight="15270" tabRatio="878" firstSheet="4" activeTab="8" xr2:uid="{00000000-000D-0000-FFFF-FFFF00000000}"/>
  </bookViews>
  <sheets>
    <sheet name="الغلاف" sheetId="46" r:id="rId1"/>
    <sheet name="المقدمة" sheetId="53" r:id="rId2"/>
    <sheet name="قائمة الجداول" sheetId="47" r:id="rId3"/>
    <sheet name="قائمة الأشكال البيانية" sheetId="48" r:id="rId4"/>
    <sheet name="T.01 " sheetId="54" r:id="rId5"/>
    <sheet name="F.001" sheetId="154" r:id="rId6"/>
    <sheet name="T.02 " sheetId="55" r:id="rId7"/>
    <sheet name="F.002" sheetId="153" r:id="rId8"/>
    <sheet name="T.03 " sheetId="56" r:id="rId9"/>
    <sheet name="F.003" sheetId="50" r:id="rId10"/>
    <sheet name="T.04 " sheetId="57" r:id="rId11"/>
    <sheet name="F.004" sheetId="49" r:id="rId12"/>
    <sheet name="T.05 " sheetId="58" r:id="rId13"/>
    <sheet name="F.005" sheetId="51" r:id="rId14"/>
    <sheet name="T.06 " sheetId="60" r:id="rId15"/>
    <sheet name="F.006" sheetId="52" r:id="rId16"/>
    <sheet name="T.07" sheetId="160" r:id="rId17"/>
  </sheets>
  <externalReferences>
    <externalReference r:id="rId18"/>
    <externalReference r:id="rId19"/>
    <externalReference r:id="rId20"/>
    <externalReference r:id="rId21"/>
    <externalReference r:id="rId22"/>
    <externalReference r:id="rId23"/>
    <externalReference r:id="rId24"/>
  </externalReferences>
  <definedNames>
    <definedName name="a3\" localSheetId="16">#REF!</definedName>
    <definedName name="a3\" localSheetId="0">#REF!</definedName>
    <definedName name="a3\" localSheetId="1">#REF!</definedName>
    <definedName name="a3\" localSheetId="3">#REF!</definedName>
    <definedName name="a3\" localSheetId="2">#REF!</definedName>
    <definedName name="a3\">#REF!</definedName>
    <definedName name="cover1" localSheetId="16">#REF!</definedName>
    <definedName name="cover1" localSheetId="0">#REF!</definedName>
    <definedName name="cover1" localSheetId="1">#REF!</definedName>
    <definedName name="cover1" localSheetId="3">#REF!</definedName>
    <definedName name="cover1" localSheetId="2">#REF!</definedName>
    <definedName name="cover1">#REF!</definedName>
    <definedName name="_xlnm.Print_Area" localSheetId="5">F.001!$A$1:$H$21</definedName>
    <definedName name="_xlnm.Print_Area" localSheetId="7">F.002!$A$1:$I$23</definedName>
    <definedName name="_xlnm.Print_Area" localSheetId="9">F.003!$A$1:$N$27</definedName>
    <definedName name="_xlnm.Print_Area" localSheetId="11">F.004!$A$1:$R$40</definedName>
    <definedName name="_xlnm.Print_Area" localSheetId="15">F.006!$A$1:$J$29</definedName>
    <definedName name="_xlnm.Print_Area" localSheetId="4">'T.01 '!$A$1:$J$24</definedName>
    <definedName name="_xlnm.Print_Area" localSheetId="6">'T.02 '!$A$1:$H$14</definedName>
    <definedName name="_xlnm.Print_Area" localSheetId="8">'T.03 '!$A$1:$J$31</definedName>
    <definedName name="_xlnm.Print_Area" localSheetId="10">'T.04 '!$A$1:$G$18</definedName>
    <definedName name="_xlnm.Print_Area" localSheetId="12">'T.05 '!$A$1:$O$13</definedName>
    <definedName name="_xlnm.Print_Area" localSheetId="14">'T.06 '!$A$1:$N$10</definedName>
    <definedName name="_xlnm.Print_Area" localSheetId="16">T.07!$A$1:$I$12</definedName>
    <definedName name="_xlnm.Print_Area" localSheetId="0">الغلاف!$A$1:$P$25</definedName>
    <definedName name="_xlnm.Print_Area" localSheetId="1">المقدمة!$A$1:$C$4</definedName>
    <definedName name="_xlnm.Print_Area" localSheetId="3">'قائمة الأشكال البيانية'!$A$1:$C$5</definedName>
    <definedName name="_xlnm.Print_Area" localSheetId="2">'قائمة الجداول'!$A$1:$C$7</definedName>
    <definedName name="_xlnm.Print_Titles" localSheetId="6">'T.02 '!$5:$7</definedName>
    <definedName name="_xlnm.Print_Titles" localSheetId="12">'T.05 '!$5:$7</definedName>
    <definedName name="_xlnm.Print_Titles" localSheetId="14">'T.06 '!$5:$7</definedName>
    <definedName name="_xlnm.Print_Titles" localSheetId="16">T.07!$4:$6</definedName>
    <definedName name="_xlnm.Print_Titles" localSheetId="3">'قائمة الأشكال البيانية'!$1:$1</definedName>
    <definedName name="_xlnm.Print_Titles" localSheetId="2">'قائمة الجداول'!$1:$1</definedName>
    <definedName name="rC.Directorate" localSheetId="16">#REF!</definedName>
    <definedName name="rC.Directorate" localSheetId="0">#REF!</definedName>
    <definedName name="rC.Directorate" localSheetId="1">#REF!</definedName>
    <definedName name="rC.Directorate" localSheetId="3">#REF!</definedName>
    <definedName name="rC.Directorate" localSheetId="2">#REF!</definedName>
    <definedName name="rC.Directorate">#REF!</definedName>
    <definedName name="rC.Division" localSheetId="16">#REF!</definedName>
    <definedName name="rC.Division" localSheetId="0">#REF!</definedName>
    <definedName name="rC.Division" localSheetId="1">#REF!</definedName>
    <definedName name="rC.Division">#REF!</definedName>
    <definedName name="rC.RecordID" localSheetId="16">#REF!</definedName>
    <definedName name="rC.RecordID" localSheetId="0">#REF!</definedName>
    <definedName name="rC.RecordID" localSheetId="1">#REF!</definedName>
    <definedName name="rC.RecordID">#REF!</definedName>
    <definedName name="rC.RecordInfoClassf" localSheetId="16">#REF!</definedName>
    <definedName name="rC.RecordInfoClassf" localSheetId="0">#REF!</definedName>
    <definedName name="rC.RecordInfoClassf" localSheetId="1">#REF!</definedName>
    <definedName name="rC.RecordInfoClassf">#REF!</definedName>
    <definedName name="rC.RecordName" localSheetId="16">#REF!</definedName>
    <definedName name="rC.RecordName" localSheetId="0">#REF!</definedName>
    <definedName name="rC.RecordName" localSheetId="1">#REF!</definedName>
    <definedName name="rC.RecordName">#REF!</definedName>
    <definedName name="rP.DropDown_Impact">[1]Parameters!$F$19:$F$23</definedName>
    <definedName name="rP.Sorted_by_En">[1]Parameters!$F$12:$H$16</definedName>
    <definedName name="الخارجيون" localSheetId="16">#REF!</definedName>
    <definedName name="الخارجيون" localSheetId="0">#REF!</definedName>
    <definedName name="الخارجيون" localSheetId="1">#REF!</definedName>
    <definedName name="الخارجيون" localSheetId="3">#REF!</definedName>
    <definedName name="الخارجيون" localSheetId="2">#REF!</definedName>
    <definedName name="الخارجيون">#REF!</definedName>
    <definedName name="ش1" localSheetId="16">#REF!</definedName>
    <definedName name="ش1" localSheetId="0">#REF!</definedName>
    <definedName name="ش1" localSheetId="1">#REF!</definedName>
    <definedName name="ش1" localSheetId="3">#REF!</definedName>
    <definedName name="ش1" localSheetId="2">#REF!</definedName>
    <definedName name="ش1">#REF!</definedName>
    <definedName name="ش10" localSheetId="0">#REF!</definedName>
    <definedName name="ش10" localSheetId="1">#REF!</definedName>
    <definedName name="ش10" localSheetId="3">#REF!</definedName>
    <definedName name="ش10" localSheetId="2">#REF!</definedName>
    <definedName name="ش10">#REF!</definedName>
    <definedName name="ش22" localSheetId="0">'[2]T2.43-1991'!#REF!</definedName>
    <definedName name="ش22" localSheetId="1">'[2]T2.43-1991'!#REF!</definedName>
    <definedName name="ش22">'[2]T2.43-1991'!#REF!</definedName>
    <definedName name="ش37" localSheetId="16">#REF!</definedName>
    <definedName name="ش37" localSheetId="0">#REF!</definedName>
    <definedName name="ش37" localSheetId="1">#REF!</definedName>
    <definedName name="ش37" localSheetId="3">#REF!</definedName>
    <definedName name="ش37" localSheetId="2">#REF!</definedName>
    <definedName name="ش37">#REF!</definedName>
    <definedName name="ش55" localSheetId="16">'[3]T2.43-1991'!#REF!</definedName>
    <definedName name="ش55" localSheetId="0">'[2]T2.43-1991'!#REF!</definedName>
    <definedName name="ش55" localSheetId="1">'[3]T2.43-1991'!#REF!</definedName>
    <definedName name="ش55" localSheetId="3">#REF!</definedName>
    <definedName name="ش55" localSheetId="2">#REF!</definedName>
    <definedName name="ش55">#REF!</definedName>
    <definedName name="ش7" localSheetId="16">'[4]T3.56'!#REF!</definedName>
    <definedName name="ش7" localSheetId="0">'[4]T3.56'!#REF!</definedName>
    <definedName name="ش7" localSheetId="1">'[4]T3.56'!#REF!</definedName>
    <definedName name="ش7" localSheetId="3">#REF!</definedName>
    <definedName name="ش7" localSheetId="2">#REF!</definedName>
    <definedName name="ش7">'[4]T3.56'!#REF!</definedName>
    <definedName name="ش9" localSheetId="16">#REF!</definedName>
    <definedName name="ش9" localSheetId="0">#REF!</definedName>
    <definedName name="ش9" localSheetId="1">#REF!</definedName>
    <definedName name="ش9" localSheetId="3">#REF!</definedName>
    <definedName name="ش9" localSheetId="2">#REF!</definedName>
    <definedName name="ش9">#REF!</definedName>
    <definedName name="ل120" localSheetId="16">#REF!</definedName>
    <definedName name="ل120" localSheetId="0">#REF!</definedName>
    <definedName name="ل120" localSheetId="1">#REF!</definedName>
    <definedName name="ل120" localSheetId="3">#REF!</definedName>
    <definedName name="ل120" localSheetId="2">#REF!</definedName>
    <definedName name="ل120">#REF!</definedName>
    <definedName name="ل9" localSheetId="16">#REF!</definedName>
    <definedName name="ل9" localSheetId="0">#REF!</definedName>
    <definedName name="ل9" localSheetId="1">#REF!</definedName>
    <definedName name="ل9" localSheetId="3">#REF!</definedName>
    <definedName name="ل9" localSheetId="2">#REF!</definedName>
    <definedName name="ل9">#REF!</definedName>
    <definedName name="ه2" localSheetId="16">#REF!</definedName>
    <definedName name="ه2" localSheetId="0">#REF!</definedName>
    <definedName name="ه2" localSheetId="1">#REF!</definedName>
    <definedName name="ه2" localSheetId="3">#REF!</definedName>
    <definedName name="ه2" localSheetId="2">#REF!</definedName>
    <definedName name="ه2">#REF!</definedName>
    <definedName name="ى15" localSheetId="16">#REF!</definedName>
    <definedName name="ى15" localSheetId="0">#REF!</definedName>
    <definedName name="ى15" localSheetId="1">#REF!</definedName>
    <definedName name="ى15" localSheetId="3">#REF!</definedName>
    <definedName name="ى15" localSheetId="2">#REF!</definedName>
    <definedName name="ى15">#REF!</definedName>
    <definedName name="ى55" localSheetId="16">#REF!</definedName>
    <definedName name="ى55" localSheetId="0">'[5]T3.01 (2)'!$N$8</definedName>
    <definedName name="ى55" localSheetId="1">#REF!</definedName>
    <definedName name="ى55" localSheetId="3">'[6]T3.01 (2)'!$N$8</definedName>
    <definedName name="ى55" localSheetId="2">'[6]T3.01 (2)'!$N$8</definedName>
    <definedName name="ى55">'[5]T3.01 (2)'!$N$8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54" l="1"/>
  <c r="H21" i="54"/>
  <c r="G21" i="54"/>
  <c r="F21" i="54"/>
  <c r="E21" i="54"/>
  <c r="D21" i="54"/>
  <c r="C21" i="54"/>
  <c r="B21" i="54"/>
  <c r="N8" i="60"/>
  <c r="N10" i="58"/>
  <c r="M10" i="58"/>
  <c r="L10" i="58"/>
  <c r="K10" i="58"/>
  <c r="J10" i="58"/>
  <c r="I10" i="58"/>
  <c r="H10" i="58"/>
  <c r="G10" i="58"/>
  <c r="F10" i="58"/>
  <c r="E10" i="58"/>
  <c r="D10" i="58"/>
  <c r="C10" i="58"/>
  <c r="B10" i="58"/>
</calcChain>
</file>

<file path=xl/sharedStrings.xml><?xml version="1.0" encoding="utf-8"?>
<sst xmlns="http://schemas.openxmlformats.org/spreadsheetml/2006/main" count="313" uniqueCount="160">
  <si>
    <t>Year</t>
  </si>
  <si>
    <t>Total</t>
  </si>
  <si>
    <t>May</t>
  </si>
  <si>
    <t>Month</t>
  </si>
  <si>
    <t>يولية</t>
  </si>
  <si>
    <t>يونية</t>
  </si>
  <si>
    <t>مارس</t>
  </si>
  <si>
    <t>Period</t>
  </si>
  <si>
    <t>Jul</t>
  </si>
  <si>
    <t>Feb</t>
  </si>
  <si>
    <t>Mar</t>
  </si>
  <si>
    <t>Apr</t>
  </si>
  <si>
    <t>Jun</t>
  </si>
  <si>
    <t>Aug</t>
  </si>
  <si>
    <t>Sep</t>
  </si>
  <si>
    <t>Oct</t>
  </si>
  <si>
    <t>Nov</t>
  </si>
  <si>
    <t>Dec</t>
  </si>
  <si>
    <t>Jan</t>
  </si>
  <si>
    <t>( - ) Nil.</t>
  </si>
  <si>
    <t>JELLY FISH</t>
  </si>
  <si>
    <t>قنديل البحر</t>
  </si>
  <si>
    <t>يناير</t>
  </si>
  <si>
    <t>مايو</t>
  </si>
  <si>
    <t>سبتمبر</t>
  </si>
  <si>
    <t>أكتوبر</t>
  </si>
  <si>
    <t>نوفمبر</t>
  </si>
  <si>
    <t>ديسمبر</t>
  </si>
  <si>
    <t>فبراير</t>
  </si>
  <si>
    <t>أبريل</t>
  </si>
  <si>
    <t>أغسطس</t>
  </si>
  <si>
    <t>الجملة</t>
  </si>
  <si>
    <t>الشهر</t>
  </si>
  <si>
    <t xml:space="preserve">مايو </t>
  </si>
  <si>
    <t>نوع عدة الصيد</t>
  </si>
  <si>
    <t>Fishing Gear</t>
  </si>
  <si>
    <t>قطاع السماكة</t>
  </si>
  <si>
    <t>Fishing Sector</t>
  </si>
  <si>
    <t xml:space="preserve">Dec </t>
  </si>
  <si>
    <t xml:space="preserve">الشهر </t>
  </si>
  <si>
    <t>الفترة</t>
  </si>
  <si>
    <t>السنة</t>
  </si>
  <si>
    <t>(-) Nil</t>
  </si>
  <si>
    <t>(-) لا يوجد</t>
  </si>
  <si>
    <t>( - ) لا يوجد.</t>
  </si>
  <si>
    <t>2012</t>
  </si>
  <si>
    <t>2013</t>
  </si>
  <si>
    <t xml:space="preserve">الاجمالي </t>
  </si>
  <si>
    <t>Grand Total</t>
  </si>
  <si>
    <t>2014</t>
  </si>
  <si>
    <t>2015</t>
  </si>
  <si>
    <t>كمـية وقيـمة الروبيـان المصـدر حسـب الشهـر الكميـة بالطـن المتـري ــ القيمـة بالآلـف دينـار</t>
  </si>
  <si>
    <t>تقدير إجمالي الكميات المنزلة من الأسماك حسب نوع عـدة الصيد ـ بالطن المتري</t>
  </si>
  <si>
    <t xml:space="preserve"> Estimated Fish Landing By Type of Fishing Gear - in Metric Ton</t>
  </si>
  <si>
    <t>Quantity of Fish Landing (Estimated), Imported and Exports Per Capita Daily Consumption in Metric Ton</t>
  </si>
  <si>
    <t>Quantity and Value of Exported Shrimps By Month  Quantity (Metric Ton), Value (,000 BD)</t>
  </si>
  <si>
    <t>2016</t>
  </si>
  <si>
    <t>تقـديـر إجمـالي كميـة وقيمـة الأسمـاك المنـزلـة بالطـن المتـري ــ القيمـة باالـف دينـار بحـرينـي</t>
  </si>
  <si>
    <t xml:space="preserve"> Estimated Quantity and Value of Fish Landing - Quantity (Metric Ton), Value (,000 BD)</t>
  </si>
  <si>
    <t xml:space="preserve">تقدير الكميات المنزلة شهريا بواسطة قطاع السماكة التقليدي - بالطن المتري </t>
  </si>
  <si>
    <t xml:space="preserve">Estimated Monthly Fish Landing By Artisanal Fisheries - in Metric Ton </t>
  </si>
  <si>
    <t>Total Fish</t>
  </si>
  <si>
    <t xml:space="preserve">Quantity Monthly of Fish Brought to Manama Central Market - in Metric Ton </t>
  </si>
  <si>
    <t>كمية الأسمـاك الواردة إلـى سـوق المنـامـة المـركـزي  شهريا بالطن المتري</t>
  </si>
  <si>
    <t>إجمالي الأسماك</t>
  </si>
  <si>
    <t xml:space="preserve"> إجمالي الأسماك</t>
  </si>
  <si>
    <t>2017</t>
  </si>
  <si>
    <t>T:01</t>
  </si>
  <si>
    <t>T:02</t>
  </si>
  <si>
    <t>2018</t>
  </si>
  <si>
    <t>T:03</t>
  </si>
  <si>
    <t>T:04</t>
  </si>
  <si>
    <t>T:05</t>
  </si>
  <si>
    <t>T:06</t>
  </si>
  <si>
    <t>ملاحظة :كميات قنديل البحر لا تستهلك إطلاقاً في مملكة البحرين حيث يتم تصديرها جميعا</t>
  </si>
  <si>
    <t>Note: The quantities of jellyfish are exported and not consumed in the Kingdom of Bahrain.</t>
  </si>
  <si>
    <t>2019</t>
  </si>
  <si>
    <t xml:space="preserve">إجمالي الأسماك الواردة إلى السوق
 حسب الشهر </t>
  </si>
  <si>
    <t>Total Quantity of Fish Brought to Manama Central Market By Month</t>
  </si>
  <si>
    <t>2020</t>
  </si>
  <si>
    <t xml:space="preserve"> 2018-2021</t>
  </si>
  <si>
    <t xml:space="preserve"> 2019-2021</t>
  </si>
  <si>
    <t>2021</t>
  </si>
  <si>
    <t xml:space="preserve"> 2012-2021</t>
  </si>
  <si>
    <t>2012-2021</t>
  </si>
  <si>
    <t>صدر قرار يمنع تصدير الربيان الطازج وذلك حفاظاً على توفيره للإستهلاك المحلي -
 جميع هذه الكميات إعادة تصدير</t>
  </si>
  <si>
    <t>The law forbids the export of fresh shrimp and is preserved for domestic consumption_ All Shirmp Quantity Re-expoerted</t>
  </si>
  <si>
    <t xml:space="preserve">المصدر:إدارة الثروة السمكية -قسم تنمية الثروة البحرية والاحصاء السمكي
</t>
  </si>
  <si>
    <t>Source:
Marine Resources Development and Fisheries Statistics  Section
Directorate of Fisheries</t>
  </si>
  <si>
    <t>المصدر:إدارة الثروة السمكية -قسم تنمية الثروة البحرية والاحصاء السمكي</t>
  </si>
  <si>
    <t>قائمة الجـــداول</t>
  </si>
  <si>
    <t>#</t>
  </si>
  <si>
    <t>List of Tables</t>
  </si>
  <si>
    <t>قائمة الأشكال البيانية</t>
  </si>
  <si>
    <t>List of Figures</t>
  </si>
  <si>
    <t xml:space="preserve">الكميـات المنـزلة من الأسمـاك (تقديـري)، الإستيـراد والتصدير ومعـدل إستّهـلاك الفـرد اليـومي بالطـن المتـري
</t>
  </si>
  <si>
    <t>الكميـات المنـزلة من الأسمـاك (تقديـري)، الإستيـراد والتصدير ومعـدل إستّهـلاك الفـرد اليـومي بالطـن المتـري</t>
  </si>
  <si>
    <t>مصادر جداول هذا الفصل:</t>
  </si>
  <si>
    <t>Sources of this Chapter's Tables:</t>
  </si>
  <si>
    <t>الثروة السمكية</t>
  </si>
  <si>
    <t>تتشكل الثروة السمكية عنصر مهم ورئيسي تركز عليها مملكة البحرين لتحقيق الأمن الغذائي ومن هذا المنطلق، جاء اهتمام القيادة الرشيدة في المملكة بهذا القطاع لضرورة النهوض به وفقا لإستراتيجية بعيدة المدى. 
وتعتبر الثروة السمكية مصدر البروتين الوحيد الذي ينتج بشكل كامل في المملكة، وأحد ركائز أمنها الغذائي، فضلاً عن ان الكثير من سكان المملكة يعتمدون على مهنة صيد الأسماك والمهن ذات العلاقة.
وهذا يعكس أهمية البيئة البحرية في مملكة البحرين وضرورة المحافظة على مواردها الطبيعية.</t>
  </si>
  <si>
    <t>Fisheries constitute an important and major element that the Kingdom of Bahrain focuses on to achieve food security. From this standpoint, the interest of the wise leadership in the Kingdom in this sector came due to the need to advance and promote it according to a long-term strategy.
Fish wealth is the only source of protein that is fully produced in the Kingdom, and one of the pillars of its food security, in addition to the fact that many of the Kingdom's population depend on the profession of fishing and many other related professions.
This reflects the importance of the marine environment in the Kingdom of Bahrain and the need to preserve its natural resources.</t>
  </si>
  <si>
    <t>Fisheries</t>
  </si>
  <si>
    <t>Source:Marine Resources Development and Fisheries Statistics  Section Directorate of Fisheries</t>
  </si>
  <si>
    <t xml:space="preserve">                                                   </t>
  </si>
  <si>
    <t>:sourec
Marine Resources Development and Fisheries Statistics  Section
Directorate of Fisheries</t>
  </si>
  <si>
    <t xml:space="preserve">Source:Marine Resources Development and Fisheries Statistics  Section
Directorate of Fisheries
</t>
  </si>
  <si>
    <t>معدل إستهلاك 
الفرد اليومي
 من الأسماك (غرام)
 Average per Capita 
Daily Consumption
 of  Fish (Gram)</t>
  </si>
  <si>
    <t>year</t>
  </si>
  <si>
    <t>تقدير الكميات المنزلة شهريا بواسطة قطاع السماكة التقليدي - بالطن المتري</t>
  </si>
  <si>
    <t>Estimated Quantity and Value of Fish Landing - Quantity (Metric Ton), Value (,000 BD)</t>
  </si>
  <si>
    <t>Estimated Monthly Fish Landing By Artisanal Fisheries - in Metric Ton</t>
  </si>
  <si>
    <t>المجموع</t>
  </si>
  <si>
    <r>
      <rPr>
        <b/>
        <sz val="10"/>
        <color theme="1"/>
        <rFont val="Calibri"/>
        <family val="2"/>
      </rPr>
      <t>شكل</t>
    </r>
    <r>
      <rPr>
        <sz val="10"/>
        <color theme="1"/>
        <rFont val="Calibri"/>
        <family val="2"/>
      </rPr>
      <t xml:space="preserve"> </t>
    </r>
    <r>
      <rPr>
        <b/>
        <sz val="10"/>
        <color theme="1"/>
        <rFont val="Calibri"/>
        <family val="2"/>
      </rPr>
      <t>(05) Figure</t>
    </r>
  </si>
  <si>
    <r>
      <rPr>
        <b/>
        <sz val="10"/>
        <color theme="1"/>
        <rFont val="Calibri"/>
        <family val="2"/>
      </rPr>
      <t>شكل</t>
    </r>
    <r>
      <rPr>
        <sz val="10"/>
        <color theme="1"/>
        <rFont val="Calibri"/>
        <family val="2"/>
      </rPr>
      <t xml:space="preserve"> </t>
    </r>
    <r>
      <rPr>
        <b/>
        <sz val="10"/>
        <color theme="1"/>
        <rFont val="Calibri"/>
        <family val="2"/>
      </rPr>
      <t>(04) Figure</t>
    </r>
  </si>
  <si>
    <r>
      <rPr>
        <b/>
        <sz val="10"/>
        <color theme="1"/>
        <rFont val="Calibri"/>
        <family val="2"/>
      </rPr>
      <t>شكل</t>
    </r>
    <r>
      <rPr>
        <sz val="10"/>
        <color theme="1"/>
        <rFont val="Calibri"/>
        <family val="2"/>
      </rPr>
      <t xml:space="preserve"> </t>
    </r>
    <r>
      <rPr>
        <b/>
        <sz val="10"/>
        <color theme="1"/>
        <rFont val="Calibri"/>
        <family val="2"/>
      </rPr>
      <t>(03) Figure</t>
    </r>
  </si>
  <si>
    <r>
      <rPr>
        <b/>
        <sz val="10"/>
        <color theme="1"/>
        <rFont val="Calibri"/>
        <family val="2"/>
      </rPr>
      <t>شكل</t>
    </r>
    <r>
      <rPr>
        <sz val="10"/>
        <color theme="1"/>
        <rFont val="Calibri"/>
        <family val="2"/>
      </rPr>
      <t xml:space="preserve"> </t>
    </r>
    <r>
      <rPr>
        <b/>
        <sz val="10"/>
        <color theme="1"/>
        <rFont val="Calibri"/>
        <family val="2"/>
      </rPr>
      <t>(02) Figure</t>
    </r>
  </si>
  <si>
    <r>
      <rPr>
        <b/>
        <sz val="10"/>
        <color theme="1"/>
        <rFont val="Calibri"/>
        <family val="2"/>
      </rPr>
      <t>شكل</t>
    </r>
    <r>
      <rPr>
        <sz val="10"/>
        <color theme="1"/>
        <rFont val="Calibri"/>
        <family val="2"/>
      </rPr>
      <t xml:space="preserve"> </t>
    </r>
    <r>
      <rPr>
        <b/>
        <sz val="10"/>
        <color theme="1"/>
        <rFont val="Calibri"/>
        <family val="2"/>
      </rPr>
      <t>(01) Figure</t>
    </r>
  </si>
  <si>
    <r>
      <rPr>
        <b/>
        <sz val="12"/>
        <color theme="1"/>
        <rFont val="Calibri"/>
        <family val="2"/>
      </rPr>
      <t>التقليدي</t>
    </r>
    <r>
      <rPr>
        <b/>
        <sz val="9"/>
        <color theme="1"/>
        <rFont val="Calibri"/>
        <family val="2"/>
      </rPr>
      <t xml:space="preserve">
</t>
    </r>
    <r>
      <rPr>
        <sz val="9"/>
        <color indexed="8"/>
        <rFont val="Calibri"/>
        <family val="2"/>
      </rPr>
      <t xml:space="preserve"> Artisanal</t>
    </r>
  </si>
  <si>
    <r>
      <t xml:space="preserve">
</t>
    </r>
    <r>
      <rPr>
        <b/>
        <sz val="12"/>
        <color theme="1"/>
        <rFont val="Calibri"/>
        <family val="2"/>
      </rPr>
      <t>الإستيراد</t>
    </r>
    <r>
      <rPr>
        <b/>
        <sz val="9"/>
        <color theme="1"/>
        <rFont val="Calibri"/>
        <family val="2"/>
      </rPr>
      <t xml:space="preserve">
</t>
    </r>
    <r>
      <rPr>
        <sz val="9"/>
        <color indexed="8"/>
        <rFont val="Calibri"/>
        <family val="2"/>
      </rPr>
      <t xml:space="preserve">Imports
</t>
    </r>
  </si>
  <si>
    <r>
      <rPr>
        <b/>
        <sz val="12"/>
        <color theme="1"/>
        <rFont val="Calibri"/>
        <family val="2"/>
      </rPr>
      <t xml:space="preserve">التصدير  </t>
    </r>
    <r>
      <rPr>
        <b/>
        <sz val="9"/>
        <color theme="1"/>
        <rFont val="Calibri"/>
        <family val="2"/>
      </rPr>
      <t xml:space="preserve">
</t>
    </r>
    <r>
      <rPr>
        <sz val="9"/>
        <color indexed="8"/>
        <rFont val="Calibri"/>
        <family val="2"/>
      </rPr>
      <t>Exports</t>
    </r>
  </si>
  <si>
    <r>
      <rPr>
        <b/>
        <sz val="12"/>
        <color theme="1"/>
        <rFont val="Calibri"/>
        <family val="2"/>
      </rPr>
      <t>الكمية المستهلكة</t>
    </r>
    <r>
      <rPr>
        <sz val="12"/>
        <color indexed="8"/>
        <rFont val="Calibri"/>
        <family val="2"/>
      </rPr>
      <t xml:space="preserve">  </t>
    </r>
    <r>
      <rPr>
        <sz val="9"/>
        <color indexed="8"/>
        <rFont val="Calibri"/>
        <family val="2"/>
      </rPr>
      <t xml:space="preserve">
Consumed Quantity</t>
    </r>
  </si>
  <si>
    <r>
      <rPr>
        <sz val="14"/>
        <color theme="1"/>
        <rFont val="Calibri"/>
        <family val="2"/>
      </rPr>
      <t>الجملة</t>
    </r>
    <r>
      <rPr>
        <sz val="11"/>
        <color theme="1"/>
        <rFont val="Calibri"/>
        <family val="2"/>
      </rPr>
      <t xml:space="preserve">
 Total
</t>
    </r>
  </si>
  <si>
    <r>
      <rPr>
        <b/>
        <sz val="11"/>
        <color theme="1"/>
        <rFont val="Calibri"/>
        <family val="2"/>
      </rPr>
      <t xml:space="preserve">حظرة   </t>
    </r>
    <r>
      <rPr>
        <b/>
        <sz val="9"/>
        <color theme="1"/>
        <rFont val="Calibri"/>
        <family val="2"/>
      </rPr>
      <t xml:space="preserve">
</t>
    </r>
    <r>
      <rPr>
        <b/>
        <sz val="9"/>
        <color indexed="8"/>
        <rFont val="Calibri"/>
        <family val="2"/>
      </rPr>
      <t xml:space="preserve"> Haddrah</t>
    </r>
  </si>
  <si>
    <r>
      <t xml:space="preserve"> </t>
    </r>
    <r>
      <rPr>
        <b/>
        <sz val="11"/>
        <color theme="1"/>
        <rFont val="Calibri"/>
        <family val="2"/>
      </rPr>
      <t xml:space="preserve"> غـزل</t>
    </r>
    <r>
      <rPr>
        <b/>
        <sz val="9"/>
        <color theme="1"/>
        <rFont val="Calibri"/>
        <family val="2"/>
      </rPr>
      <t xml:space="preserve">
 </t>
    </r>
    <r>
      <rPr>
        <b/>
        <sz val="9"/>
        <color indexed="8"/>
        <rFont val="Calibri"/>
        <family val="2"/>
      </rPr>
      <t xml:space="preserve">  Gill-net       </t>
    </r>
  </si>
  <si>
    <r>
      <rPr>
        <b/>
        <sz val="11"/>
        <color theme="1"/>
        <rFont val="Calibri"/>
        <family val="2"/>
      </rPr>
      <t xml:space="preserve">قرقور  </t>
    </r>
    <r>
      <rPr>
        <b/>
        <sz val="9"/>
        <color theme="1"/>
        <rFont val="Calibri"/>
        <family val="2"/>
      </rPr>
      <t xml:space="preserve">
 </t>
    </r>
    <r>
      <rPr>
        <b/>
        <sz val="9"/>
        <color indexed="8"/>
        <rFont val="Calibri"/>
        <family val="2"/>
      </rPr>
      <t xml:space="preserve">Gargoor </t>
    </r>
  </si>
  <si>
    <r>
      <rPr>
        <b/>
        <sz val="11"/>
        <color theme="1"/>
        <rFont val="Calibri"/>
        <family val="2"/>
      </rPr>
      <t>لفاح وحداق</t>
    </r>
    <r>
      <rPr>
        <b/>
        <sz val="9"/>
        <color theme="1"/>
        <rFont val="Calibri"/>
        <family val="2"/>
      </rPr>
      <t xml:space="preserve">
Hook&amp; Line</t>
    </r>
    <r>
      <rPr>
        <b/>
        <sz val="9"/>
        <color indexed="8"/>
        <rFont val="Calibri"/>
        <family val="2"/>
      </rPr>
      <t xml:space="preserve">
</t>
    </r>
  </si>
  <si>
    <r>
      <rPr>
        <b/>
        <sz val="11"/>
        <color theme="1"/>
        <rFont val="Calibri"/>
        <family val="2"/>
      </rPr>
      <t xml:space="preserve">شباك الربيان </t>
    </r>
    <r>
      <rPr>
        <b/>
        <sz val="9"/>
        <color theme="1"/>
        <rFont val="Calibri"/>
        <family val="2"/>
      </rPr>
      <t xml:space="preserve">
</t>
    </r>
    <r>
      <rPr>
        <b/>
        <sz val="9"/>
        <color indexed="8"/>
        <rFont val="Calibri"/>
        <family val="2"/>
      </rPr>
      <t xml:space="preserve">  shrimps Trawl
</t>
    </r>
  </si>
  <si>
    <r>
      <rPr>
        <b/>
        <sz val="11"/>
        <color theme="1"/>
        <rFont val="Calibri"/>
        <family val="2"/>
      </rPr>
      <t xml:space="preserve">مغرفة </t>
    </r>
    <r>
      <rPr>
        <b/>
        <sz val="9"/>
        <color theme="1"/>
        <rFont val="Calibri"/>
        <family val="2"/>
      </rPr>
      <t xml:space="preserve">
</t>
    </r>
    <r>
      <rPr>
        <b/>
        <sz val="9"/>
        <color indexed="8"/>
        <rFont val="Calibri"/>
        <family val="2"/>
      </rPr>
      <t xml:space="preserve">  Ladle (Jelly Fish Only)
</t>
    </r>
  </si>
  <si>
    <r>
      <rPr>
        <b/>
        <sz val="11"/>
        <color theme="1"/>
        <rFont val="Calibri"/>
        <family val="2"/>
      </rPr>
      <t xml:space="preserve">الخية </t>
    </r>
    <r>
      <rPr>
        <b/>
        <sz val="9"/>
        <color theme="1"/>
        <rFont val="Calibri"/>
        <family val="2"/>
      </rPr>
      <t xml:space="preserve">
</t>
    </r>
    <r>
      <rPr>
        <b/>
        <sz val="9"/>
        <color indexed="8"/>
        <rFont val="Calibri"/>
        <family val="2"/>
      </rPr>
      <t xml:space="preserve"> Fishinglong line
</t>
    </r>
  </si>
  <si>
    <r>
      <rPr>
        <sz val="12"/>
        <color rgb="FF000000"/>
        <rFont val="Calibri"/>
        <family val="2"/>
      </rPr>
      <t>القيمة</t>
    </r>
    <r>
      <rPr>
        <sz val="9"/>
        <color indexed="8"/>
        <rFont val="Calibri"/>
        <family val="2"/>
      </rPr>
      <t xml:space="preserve">
 </t>
    </r>
    <r>
      <rPr>
        <sz val="9"/>
        <color rgb="FF000000"/>
        <rFont val="Calibri"/>
        <family val="2"/>
      </rPr>
      <t>Value</t>
    </r>
  </si>
  <si>
    <r>
      <rPr>
        <sz val="12"/>
        <color rgb="FF000000"/>
        <rFont val="Calibri"/>
        <family val="2"/>
      </rPr>
      <t>الكمية</t>
    </r>
    <r>
      <rPr>
        <sz val="9"/>
        <color indexed="8"/>
        <rFont val="Calibri"/>
        <family val="2"/>
      </rPr>
      <t xml:space="preserve">
 </t>
    </r>
    <r>
      <rPr>
        <sz val="9"/>
        <color rgb="FF000000"/>
        <rFont val="Calibri"/>
        <family val="2"/>
      </rPr>
      <t xml:space="preserve"> Quantity</t>
    </r>
  </si>
  <si>
    <r>
      <rPr>
        <sz val="12"/>
        <color rgb="FF000000"/>
        <rFont val="Calibri"/>
        <family val="2"/>
      </rPr>
      <t>القيمة</t>
    </r>
    <r>
      <rPr>
        <sz val="9"/>
        <color indexed="8"/>
        <rFont val="Calibri"/>
        <family val="2"/>
      </rPr>
      <t xml:space="preserve">
</t>
    </r>
    <r>
      <rPr>
        <sz val="9"/>
        <color rgb="FF000000"/>
        <rFont val="Calibri"/>
        <family val="2"/>
      </rPr>
      <t xml:space="preserve"> Value</t>
    </r>
  </si>
  <si>
    <r>
      <rPr>
        <sz val="12"/>
        <color rgb="FF000000"/>
        <rFont val="Calibri"/>
        <family val="2"/>
      </rPr>
      <t xml:space="preserve">الكمية </t>
    </r>
    <r>
      <rPr>
        <sz val="9"/>
        <color indexed="8"/>
        <rFont val="Calibri"/>
        <family val="2"/>
      </rPr>
      <t xml:space="preserve">
</t>
    </r>
    <r>
      <rPr>
        <sz val="9"/>
        <color rgb="FF000000"/>
        <rFont val="Calibri"/>
        <family val="2"/>
      </rPr>
      <t xml:space="preserve"> Quantity</t>
    </r>
  </si>
  <si>
    <t xml:space="preserve"> </t>
  </si>
  <si>
    <r>
      <rPr>
        <b/>
        <sz val="10"/>
        <color theme="1"/>
        <rFont val="Calibri"/>
        <family val="2"/>
      </rPr>
      <t>شكل</t>
    </r>
    <r>
      <rPr>
        <sz val="10"/>
        <color theme="1"/>
        <rFont val="Calibri"/>
        <family val="2"/>
      </rPr>
      <t xml:space="preserve"> </t>
    </r>
    <r>
      <rPr>
        <b/>
        <sz val="10"/>
        <color theme="1"/>
        <rFont val="Calibri"/>
        <family val="2"/>
      </rPr>
      <t>(06) Figure</t>
    </r>
  </si>
  <si>
    <t xml:space="preserve">إحصاءات الثروة السمكية </t>
  </si>
  <si>
    <t xml:space="preserve"> Statistics of Fisheries</t>
  </si>
  <si>
    <t>المصدر: وزارة شئون البلديات والزراعة</t>
  </si>
  <si>
    <t xml:space="preserve">Source:   Ministry of Municipalities Affairs </t>
  </si>
  <si>
    <t>فبرايـر
February</t>
  </si>
  <si>
    <t>مــارس
March</t>
  </si>
  <si>
    <t>أبريــل
April</t>
  </si>
  <si>
    <t>مايـــو
May</t>
  </si>
  <si>
    <t>يونيــو
June</t>
  </si>
  <si>
    <t>يوليــو
July</t>
  </si>
  <si>
    <t>أغسطـس
August</t>
  </si>
  <si>
    <t>سبتمبـر
September</t>
  </si>
  <si>
    <t>T: 07</t>
  </si>
  <si>
    <t>2015- 2021</t>
  </si>
  <si>
    <t xml:space="preserve">المؤشرات الخاصة بالثروة السمكية </t>
  </si>
  <si>
    <t>Fisheries indicators</t>
  </si>
  <si>
    <t>كمية الإستزراع السمكي</t>
  </si>
  <si>
    <t>Quantity of fish farming</t>
  </si>
  <si>
    <t>كمية الأسماك المصطادة (ألف طن)</t>
  </si>
  <si>
    <t>Quantity of fish caught</t>
  </si>
  <si>
    <t>عدد الصيادين</t>
  </si>
  <si>
    <t>Number of hunters</t>
  </si>
  <si>
    <t>عدد قوارب الصيد</t>
  </si>
  <si>
    <t>Number of fishing boats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</si>
</sst>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 #,##0.00_ ;_ * \-#,##0.00_ ;_ * &quot;-&quot;??_ ;_ @_ "/>
    <numFmt numFmtId="165" formatCode="#,##0.0"/>
    <numFmt numFmtId="166" formatCode="_(* #,##0.0_);_(* \(#,##0.0\);_(* &quot;-&quot;?_);_(@_)"/>
    <numFmt numFmtId="167" formatCode="0.0"/>
    <numFmt numFmtId="168" formatCode="_(* #,##0_);_(* \(#,##0\);_(* &quot;-&quot;??_);_(@_)"/>
    <numFmt numFmtId="169" formatCode="0_);\(0\)"/>
    <numFmt numFmtId="170" formatCode="0.0%"/>
    <numFmt numFmtId="171" formatCode="_-* #,##0_-;_-* #,##0\-;_-* &quot;-&quot;_-;_-@_-"/>
    <numFmt numFmtId="172" formatCode="0.0_);\(0.0\)"/>
  </numFmts>
  <fonts count="87">
    <font>
      <sz val="10"/>
      <name val="Arial"/>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abic Transparent"/>
      <charset val="178"/>
    </font>
    <font>
      <sz val="10"/>
      <name val="Arial"/>
      <family val="2"/>
    </font>
    <font>
      <sz val="10"/>
      <name val="MS Sans Serif"/>
      <family val="2"/>
    </font>
    <font>
      <sz val="10"/>
      <name val="MS Sans Serif"/>
      <family val="2"/>
      <charset val="178"/>
    </font>
    <font>
      <sz val="10"/>
      <name val="Arial"/>
      <family val="2"/>
    </font>
    <font>
      <sz val="10"/>
      <name val="Tahoma"/>
      <family val="2"/>
    </font>
    <font>
      <sz val="10"/>
      <name val="Calibri"/>
      <family val="2"/>
    </font>
    <font>
      <b/>
      <sz val="10"/>
      <name val="Calibri"/>
      <family val="2"/>
    </font>
    <font>
      <sz val="11"/>
      <color theme="1"/>
      <name val="Calibri"/>
      <family val="2"/>
      <scheme val="minor"/>
    </font>
    <font>
      <sz val="11"/>
      <color theme="1"/>
      <name val="Calibri"/>
      <family val="2"/>
    </font>
    <font>
      <sz val="11"/>
      <color theme="0"/>
      <name val="Calibri"/>
      <family val="2"/>
    </font>
    <font>
      <sz val="11"/>
      <color theme="1"/>
      <name val="Calibri"/>
      <family val="2"/>
      <charset val="178"/>
      <scheme val="minor"/>
    </font>
    <font>
      <sz val="8"/>
      <color theme="1"/>
      <name val="Calibri"/>
      <family val="2"/>
    </font>
    <font>
      <sz val="10"/>
      <name val="Arial"/>
      <family val="2"/>
    </font>
    <font>
      <u/>
      <sz val="10"/>
      <color theme="10"/>
      <name val="Arial"/>
      <family val="2"/>
    </font>
    <font>
      <b/>
      <sz val="11"/>
      <color theme="0"/>
      <name val="Calibri"/>
      <family val="2"/>
    </font>
    <font>
      <b/>
      <sz val="14"/>
      <color theme="0"/>
      <name val="Calibri"/>
      <family val="2"/>
    </font>
    <font>
      <b/>
      <sz val="12"/>
      <color theme="0"/>
      <name val="Calibri"/>
      <family val="2"/>
    </font>
    <font>
      <sz val="14"/>
      <color theme="1"/>
      <name val="Calibri"/>
      <family val="2"/>
    </font>
    <font>
      <sz val="12"/>
      <color theme="1"/>
      <name val="Calibri"/>
      <family val="2"/>
    </font>
    <font>
      <b/>
      <sz val="14"/>
      <color theme="1"/>
      <name val="Calibri"/>
      <family val="2"/>
    </font>
    <font>
      <b/>
      <sz val="12"/>
      <color theme="1"/>
      <name val="Calibri"/>
      <family val="2"/>
    </font>
    <font>
      <sz val="9"/>
      <color theme="1"/>
      <name val="Calibri"/>
      <family val="2"/>
    </font>
    <font>
      <b/>
      <sz val="10"/>
      <color theme="1"/>
      <name val="Calibri"/>
      <family val="2"/>
    </font>
    <font>
      <b/>
      <sz val="14"/>
      <name val="Calibri"/>
      <family val="2"/>
    </font>
    <font>
      <sz val="9"/>
      <name val="Calibri"/>
      <family val="2"/>
    </font>
    <font>
      <sz val="9"/>
      <color theme="0" tint="-0.499984740745262"/>
      <name val="Calibri"/>
      <family val="2"/>
    </font>
    <font>
      <sz val="10"/>
      <color theme="1"/>
      <name val="Calibri"/>
      <family val="2"/>
    </font>
    <font>
      <sz val="10"/>
      <color rgb="FFFF0000"/>
      <name val="Calibri"/>
      <family val="2"/>
    </font>
    <font>
      <sz val="12"/>
      <color theme="0"/>
      <name val="Calibri"/>
      <family val="2"/>
    </font>
    <font>
      <sz val="8"/>
      <name val="Calibri"/>
      <family val="2"/>
    </font>
    <font>
      <b/>
      <sz val="9"/>
      <color theme="1"/>
      <name val="Calibri"/>
      <family val="2"/>
    </font>
    <font>
      <sz val="9"/>
      <color indexed="8"/>
      <name val="Calibri"/>
      <family val="2"/>
    </font>
    <font>
      <sz val="12"/>
      <color indexed="8"/>
      <name val="Calibri"/>
      <family val="2"/>
    </font>
    <font>
      <b/>
      <sz val="9"/>
      <name val="Calibri"/>
      <family val="2"/>
    </font>
    <font>
      <b/>
      <sz val="8"/>
      <name val="Calibri"/>
      <family val="2"/>
    </font>
    <font>
      <b/>
      <sz val="11"/>
      <color theme="1"/>
      <name val="Calibri"/>
      <family val="2"/>
    </font>
    <font>
      <b/>
      <sz val="9"/>
      <color indexed="8"/>
      <name val="Calibri"/>
      <family val="2"/>
    </font>
    <font>
      <sz val="11"/>
      <name val="Calibri"/>
      <family val="2"/>
    </font>
    <font>
      <sz val="14"/>
      <name val="Calibri"/>
      <family val="2"/>
    </font>
    <font>
      <b/>
      <sz val="10"/>
      <color theme="0" tint="-0.34998626667073579"/>
      <name val="Calibri"/>
      <family val="2"/>
    </font>
    <font>
      <sz val="10"/>
      <color theme="0" tint="-0.34998626667073579"/>
      <name val="Calibri"/>
      <family val="2"/>
    </font>
    <font>
      <b/>
      <sz val="11"/>
      <color rgb="FFC1001F"/>
      <name val="Calibri"/>
      <family val="2"/>
    </font>
    <font>
      <b/>
      <sz val="14"/>
      <color theme="0" tint="-0.34998626667073579"/>
      <name val="Calibri"/>
      <family val="2"/>
    </font>
    <font>
      <sz val="9"/>
      <color theme="0" tint="-0.34998626667073579"/>
      <name val="Calibri"/>
      <family val="2"/>
    </font>
    <font>
      <sz val="12"/>
      <color rgb="FF000000"/>
      <name val="Calibri"/>
      <family val="2"/>
    </font>
    <font>
      <sz val="9"/>
      <color rgb="FF000000"/>
      <name val="Calibri"/>
      <family val="2"/>
    </font>
    <font>
      <sz val="12"/>
      <name val="Calibri"/>
      <family val="2"/>
    </font>
    <font>
      <b/>
      <sz val="16"/>
      <color theme="0"/>
      <name val="Calibri"/>
      <family val="2"/>
    </font>
    <font>
      <b/>
      <sz val="10"/>
      <color theme="0"/>
      <name val="Calibri"/>
      <family val="2"/>
    </font>
    <font>
      <b/>
      <sz val="13"/>
      <color theme="1"/>
      <name val="Calibri"/>
      <family val="2"/>
    </font>
    <font>
      <sz val="13"/>
      <color theme="1"/>
      <name val="Calibri"/>
      <family val="2"/>
    </font>
    <font>
      <b/>
      <sz val="16"/>
      <color rgb="FFB59F54"/>
      <name val="Calibri"/>
      <family val="2"/>
    </font>
    <font>
      <b/>
      <sz val="14"/>
      <color rgb="FFB59F54"/>
      <name val="Calibri"/>
      <family val="2"/>
    </font>
    <font>
      <b/>
      <sz val="12"/>
      <color rgb="FFB59F54"/>
      <name val="Calibri"/>
      <family val="2"/>
    </font>
    <font>
      <sz val="14"/>
      <color rgb="FFB59F54"/>
      <name val="Calibri"/>
      <family val="2"/>
    </font>
    <font>
      <u/>
      <sz val="9"/>
      <color theme="1"/>
      <name val="Calibri"/>
      <family val="2"/>
    </font>
    <font>
      <u/>
      <sz val="8"/>
      <color theme="1"/>
      <name val="Calibri"/>
      <family val="2"/>
    </font>
    <font>
      <sz val="14"/>
      <color rgb="FF4F81BD"/>
      <name val="Calibri"/>
      <family val="2"/>
    </font>
    <font>
      <b/>
      <sz val="28"/>
      <name val="Calibri"/>
      <family val="2"/>
    </font>
    <font>
      <b/>
      <sz val="22"/>
      <name val="Calibri"/>
      <family val="2"/>
    </font>
    <font>
      <sz val="9"/>
      <name val="Helvetica"/>
    </font>
    <font>
      <b/>
      <sz val="11"/>
      <color theme="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9"/>
      <color theme="1"/>
      <name val="Calibri"/>
      <family val="2"/>
      <scheme val="minor"/>
    </font>
    <font>
      <sz val="16"/>
      <color theme="0"/>
      <name val="Calibri"/>
      <family val="2"/>
      <scheme val="minor"/>
    </font>
    <font>
      <b/>
      <sz val="12"/>
      <color theme="0"/>
      <name val="Calibri"/>
      <family val="2"/>
      <scheme val="minor"/>
    </font>
    <font>
      <sz val="12"/>
      <color theme="0"/>
      <name val="Calibri"/>
      <family val="2"/>
      <scheme val="minor"/>
    </font>
    <font>
      <sz val="11"/>
      <color rgb="FF622C1F"/>
      <name val="Calibri"/>
      <family val="2"/>
      <scheme val="minor"/>
    </font>
    <font>
      <b/>
      <sz val="16"/>
      <color theme="1"/>
      <name val="Calibri"/>
      <family val="2"/>
      <scheme val="minor"/>
    </font>
    <font>
      <b/>
      <sz val="12"/>
      <color theme="1"/>
      <name val="Calibri"/>
      <family val="2"/>
      <scheme val="minor"/>
    </font>
    <font>
      <sz val="14"/>
      <color theme="1"/>
      <name val="Calibri"/>
      <family val="2"/>
      <scheme val="minor"/>
    </font>
    <font>
      <sz val="9"/>
      <color theme="1"/>
      <name val="Calibri"/>
      <family val="2"/>
      <scheme val="minor"/>
    </font>
    <font>
      <sz val="12"/>
      <name val="Calibri"/>
      <family val="2"/>
      <scheme val="minor"/>
    </font>
    <font>
      <sz val="10"/>
      <name val="Calibri"/>
      <family val="2"/>
      <scheme val="minor"/>
    </font>
    <font>
      <sz val="8"/>
      <name val="Calibri"/>
      <family val="2"/>
      <scheme val="minor"/>
    </font>
    <font>
      <sz val="12"/>
      <color theme="0"/>
      <name val="Gotham Bold"/>
      <family val="3"/>
    </font>
    <font>
      <sz val="11"/>
      <color theme="0"/>
      <name val="GE SS Two Medium"/>
      <family val="1"/>
      <charset val="178"/>
    </font>
    <font>
      <sz val="9"/>
      <color theme="0"/>
      <name val="Calibri"/>
      <family val="2"/>
      <scheme val="minor"/>
    </font>
    <font>
      <sz val="10"/>
      <color theme="1"/>
      <name val="Calibri"/>
      <family val="2"/>
      <scheme val="minor"/>
    </font>
  </fonts>
  <fills count="19">
    <fill>
      <patternFill patternType="none"/>
    </fill>
    <fill>
      <patternFill patternType="gray125"/>
    </fill>
    <fill>
      <patternFill patternType="solid">
        <fgColor indexed="44"/>
      </patternFill>
    </fill>
    <fill>
      <patternFill patternType="solid">
        <fgColor indexed="53"/>
      </patternFill>
    </fill>
    <fill>
      <patternFill patternType="solid">
        <fgColor indexed="9"/>
      </patternFill>
    </fill>
    <fill>
      <patternFill patternType="solid">
        <fgColor indexed="9"/>
        <bgColor indexed="9"/>
      </patternFill>
    </fill>
    <fill>
      <patternFill patternType="solid">
        <fgColor indexed="9"/>
        <bgColor indexed="64"/>
      </patternFill>
    </fill>
    <fill>
      <patternFill patternType="solid">
        <fgColor rgb="FFB59F54"/>
        <bgColor indexed="64"/>
      </patternFill>
    </fill>
    <fill>
      <patternFill patternType="solid">
        <fgColor rgb="FFD3C599"/>
        <bgColor indexed="64"/>
      </patternFill>
    </fill>
    <fill>
      <patternFill patternType="solid">
        <fgColor rgb="FFB59F54"/>
        <bgColor indexed="9"/>
      </patternFill>
    </fill>
    <fill>
      <patternFill patternType="solid">
        <fgColor rgb="FFD3C599"/>
        <bgColor indexed="9"/>
      </patternFill>
    </fill>
    <fill>
      <patternFill patternType="solid">
        <fgColor rgb="FFE8E1CA"/>
        <bgColor indexed="64"/>
      </patternFill>
    </fill>
    <fill>
      <patternFill patternType="solid">
        <fgColor rgb="FF622C1F"/>
        <bgColor indexed="64"/>
      </patternFill>
    </fill>
    <fill>
      <patternFill patternType="solid">
        <fgColor rgb="FFC1001F"/>
        <bgColor indexed="64"/>
      </patternFill>
    </fill>
    <fill>
      <patternFill patternType="solid">
        <fgColor rgb="FFC1001F"/>
        <bgColor indexed="9"/>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tint="-9.9978637043366805E-2"/>
        <bgColor indexed="9"/>
      </patternFill>
    </fill>
    <fill>
      <patternFill patternType="solid">
        <fgColor theme="0"/>
        <bgColor indexed="64"/>
      </patternFill>
    </fill>
  </fills>
  <borders count="55">
    <border>
      <left/>
      <right/>
      <top/>
      <bottom/>
      <diagonal/>
    </border>
    <border>
      <left style="thin">
        <color rgb="FFB59F54"/>
      </left>
      <right style="thin">
        <color rgb="FFB59F54"/>
      </right>
      <top style="thin">
        <color rgb="FFB59F54"/>
      </top>
      <bottom style="thin">
        <color rgb="FFB59F54"/>
      </bottom>
      <diagonal/>
    </border>
    <border>
      <left style="thin">
        <color rgb="FFB59F54"/>
      </left>
      <right style="thin">
        <color rgb="FFB59F54"/>
      </right>
      <top/>
      <bottom style="thin">
        <color rgb="FFB59F54"/>
      </bottom>
      <diagonal/>
    </border>
    <border>
      <left style="thin">
        <color rgb="FFB59F54"/>
      </left>
      <right style="thin">
        <color rgb="FFB59F54"/>
      </right>
      <top/>
      <bottom/>
      <diagonal/>
    </border>
    <border>
      <left/>
      <right/>
      <top style="thin">
        <color rgb="FFB59F54"/>
      </top>
      <bottom style="thin">
        <color rgb="FFB59F54"/>
      </bottom>
      <diagonal/>
    </border>
    <border>
      <left style="thin">
        <color rgb="FFB59F54"/>
      </left>
      <right/>
      <top style="thin">
        <color rgb="FFB59F54"/>
      </top>
      <bottom/>
      <diagonal/>
    </border>
    <border>
      <left style="thin">
        <color rgb="FFB59F54"/>
      </left>
      <right style="thin">
        <color rgb="FFB59F54"/>
      </right>
      <top style="thin">
        <color rgb="FFB59F54"/>
      </top>
      <bottom/>
      <diagonal/>
    </border>
    <border>
      <left/>
      <right/>
      <top style="thick">
        <color rgb="FFB59F54"/>
      </top>
      <bottom style="thin">
        <color rgb="FFB59F54"/>
      </bottom>
      <diagonal/>
    </border>
    <border>
      <left style="thick">
        <color rgb="FFB59F54"/>
      </left>
      <right/>
      <top/>
      <bottom/>
      <diagonal/>
    </border>
    <border>
      <left style="thin">
        <color rgb="FFB59F54"/>
      </left>
      <right style="thick">
        <color rgb="FFB59F54"/>
      </right>
      <top/>
      <bottom/>
      <diagonal/>
    </border>
    <border>
      <left style="thick">
        <color rgb="FFB59F54"/>
      </left>
      <right/>
      <top/>
      <bottom style="thick">
        <color rgb="FFB59F54"/>
      </bottom>
      <diagonal/>
    </border>
    <border>
      <left style="thin">
        <color rgb="FFB59F54"/>
      </left>
      <right style="thin">
        <color rgb="FFB59F54"/>
      </right>
      <top/>
      <bottom style="thick">
        <color rgb="FFB59F54"/>
      </bottom>
      <diagonal/>
    </border>
    <border>
      <left style="thin">
        <color rgb="FFB59F54"/>
      </left>
      <right style="thick">
        <color rgb="FFB59F54"/>
      </right>
      <top/>
      <bottom style="thick">
        <color rgb="FFB59F54"/>
      </bottom>
      <diagonal/>
    </border>
    <border>
      <left style="thin">
        <color rgb="FFB59F54"/>
      </left>
      <right/>
      <top style="thick">
        <color rgb="FFB59F54"/>
      </top>
      <bottom/>
      <diagonal/>
    </border>
    <border>
      <left/>
      <right/>
      <top style="thick">
        <color rgb="FFB59F54"/>
      </top>
      <bottom/>
      <diagonal/>
    </border>
    <border>
      <left/>
      <right style="thin">
        <color rgb="FFB59F54"/>
      </right>
      <top style="thick">
        <color rgb="FFB59F54"/>
      </top>
      <bottom/>
      <diagonal/>
    </border>
    <border>
      <left style="thin">
        <color rgb="FFB59F54"/>
      </left>
      <right style="thin">
        <color rgb="FFB59F54"/>
      </right>
      <top style="thick">
        <color rgb="FFB59F54"/>
      </top>
      <bottom/>
      <diagonal/>
    </border>
    <border>
      <left style="thick">
        <color rgb="FFB59F54"/>
      </left>
      <right style="thin">
        <color rgb="FFB59F54"/>
      </right>
      <top/>
      <bottom/>
      <diagonal/>
    </border>
    <border>
      <left style="thick">
        <color rgb="FFB59F54"/>
      </left>
      <right style="thin">
        <color rgb="FFB59F54"/>
      </right>
      <top/>
      <bottom style="thick">
        <color rgb="FFB59F54"/>
      </bottom>
      <diagonal/>
    </border>
    <border>
      <left/>
      <right style="thin">
        <color rgb="FFB59F54"/>
      </right>
      <top style="thin">
        <color rgb="FFB59F54"/>
      </top>
      <bottom/>
      <diagonal/>
    </border>
    <border>
      <left style="thin">
        <color rgb="FFB59F54"/>
      </left>
      <right/>
      <top style="thin">
        <color rgb="FFB59F54"/>
      </top>
      <bottom style="thin">
        <color rgb="FFB59F54"/>
      </bottom>
      <diagonal/>
    </border>
    <border>
      <left/>
      <right style="thin">
        <color rgb="FFB59F54"/>
      </right>
      <top style="thin">
        <color rgb="FFB59F54"/>
      </top>
      <bottom style="thin">
        <color rgb="FFB59F54"/>
      </bottom>
      <diagonal/>
    </border>
    <border>
      <left/>
      <right style="thick">
        <color rgb="FFB59F54"/>
      </right>
      <top style="thick">
        <color rgb="FFB59F54"/>
      </top>
      <bottom/>
      <diagonal/>
    </border>
    <border>
      <left/>
      <right style="thick">
        <color rgb="FFB59F54"/>
      </right>
      <top/>
      <bottom/>
      <diagonal/>
    </border>
    <border>
      <left/>
      <right style="thick">
        <color rgb="FFB59F54"/>
      </right>
      <top/>
      <bottom style="thin">
        <color rgb="FFB59F54"/>
      </bottom>
      <diagonal/>
    </border>
    <border>
      <left style="thick">
        <color rgb="FFB59F54"/>
      </left>
      <right/>
      <top style="thick">
        <color rgb="FFB59F54"/>
      </top>
      <bottom/>
      <diagonal/>
    </border>
    <border>
      <left style="thick">
        <color rgb="FFB59F54"/>
      </left>
      <right/>
      <top/>
      <bottom style="thin">
        <color rgb="FFB59F54"/>
      </bottom>
      <diagonal/>
    </border>
    <border>
      <left style="thick">
        <color rgb="FFB59F54"/>
      </left>
      <right style="thin">
        <color rgb="FFB59F54"/>
      </right>
      <top style="thick">
        <color rgb="FFB59F54"/>
      </top>
      <bottom/>
      <diagonal/>
    </border>
    <border>
      <left style="thick">
        <color rgb="FFB59F54"/>
      </left>
      <right style="thin">
        <color rgb="FFB59F54"/>
      </right>
      <top/>
      <bottom style="thin">
        <color rgb="FFB59F54"/>
      </bottom>
      <diagonal/>
    </border>
    <border>
      <left style="thin">
        <color rgb="FFB59F54"/>
      </left>
      <right style="thick">
        <color rgb="FFB59F54"/>
      </right>
      <top style="thick">
        <color rgb="FFB59F54"/>
      </top>
      <bottom/>
      <diagonal/>
    </border>
    <border>
      <left style="thin">
        <color theme="0"/>
      </left>
      <right style="thin">
        <color theme="0"/>
      </right>
      <top style="thin">
        <color rgb="FFB59F54"/>
      </top>
      <bottom style="thin">
        <color theme="0"/>
      </bottom>
      <diagonal/>
    </border>
    <border>
      <left/>
      <right/>
      <top style="thin">
        <color rgb="FFB59F54"/>
      </top>
      <bottom/>
      <diagonal/>
    </border>
    <border>
      <left/>
      <right style="thin">
        <color rgb="FFB59F54"/>
      </right>
      <top/>
      <bottom/>
      <diagonal/>
    </border>
    <border>
      <left style="thin">
        <color theme="0"/>
      </left>
      <right style="thin">
        <color theme="0"/>
      </right>
      <top/>
      <bottom style="thin">
        <color rgb="FFB59F54"/>
      </bottom>
      <diagonal/>
    </border>
    <border>
      <left style="thick">
        <color rgb="FFB59F54"/>
      </left>
      <right/>
      <top style="thin">
        <color rgb="FFB59F54"/>
      </top>
      <bottom style="thin">
        <color rgb="FFB59F54"/>
      </bottom>
      <diagonal/>
    </border>
    <border>
      <left/>
      <right style="thick">
        <color rgb="FFB59F54"/>
      </right>
      <top style="thin">
        <color rgb="FFB59F54"/>
      </top>
      <bottom style="thin">
        <color rgb="FFB59F54"/>
      </bottom>
      <diagonal/>
    </border>
    <border>
      <left/>
      <right/>
      <top/>
      <bottom style="thin">
        <color theme="0"/>
      </bottom>
      <diagonal/>
    </border>
    <border>
      <left/>
      <right/>
      <top style="thin">
        <color theme="0"/>
      </top>
      <bottom/>
      <diagonal/>
    </border>
    <border>
      <left style="thin">
        <color rgb="FFB59F54"/>
      </left>
      <right style="thin">
        <color theme="0"/>
      </right>
      <top style="thin">
        <color rgb="FFB59F54"/>
      </top>
      <bottom/>
      <diagonal/>
    </border>
    <border>
      <left style="thin">
        <color rgb="FFB59F54"/>
      </left>
      <right style="thin">
        <color theme="0"/>
      </right>
      <top/>
      <bottom style="thin">
        <color rgb="FFB59F54"/>
      </bottom>
      <diagonal/>
    </border>
    <border>
      <left style="thin">
        <color theme="0"/>
      </left>
      <right/>
      <top style="thin">
        <color rgb="FFB59F54"/>
      </top>
      <bottom/>
      <diagonal/>
    </border>
    <border>
      <left style="medium">
        <color rgb="FFB59F54"/>
      </left>
      <right style="medium">
        <color rgb="FFB59F54"/>
      </right>
      <top style="thin">
        <color rgb="FFB59F54"/>
      </top>
      <bottom style="medium">
        <color rgb="FFB59F54"/>
      </bottom>
      <diagonal/>
    </border>
    <border>
      <left style="medium">
        <color rgb="FFB59F54"/>
      </left>
      <right style="thin">
        <color rgb="FFB59F54"/>
      </right>
      <top style="thin">
        <color rgb="FFB59F54"/>
      </top>
      <bottom style="medium">
        <color rgb="FFB59F54"/>
      </bottom>
      <diagonal/>
    </border>
    <border>
      <left/>
      <right style="medium">
        <color rgb="FFB59F54"/>
      </right>
      <top style="medium">
        <color rgb="FFB59F54"/>
      </top>
      <bottom/>
      <diagonal/>
    </border>
    <border>
      <left style="medium">
        <color rgb="FFB59F54"/>
      </left>
      <right/>
      <top style="medium">
        <color rgb="FFB59F54"/>
      </top>
      <bottom/>
      <diagonal/>
    </border>
    <border>
      <left/>
      <right/>
      <top style="medium">
        <color rgb="FFB59F54"/>
      </top>
      <bottom/>
      <diagonal/>
    </border>
    <border>
      <left style="medium">
        <color rgb="FFB59F54"/>
      </left>
      <right style="thin">
        <color rgb="FFB59F54"/>
      </right>
      <top style="medium">
        <color rgb="FFB59F54"/>
      </top>
      <bottom style="medium">
        <color rgb="FFB59F54"/>
      </bottom>
      <diagonal/>
    </border>
    <border>
      <left/>
      <right/>
      <top/>
      <bottom style="thin">
        <color rgb="FFB59F54"/>
      </bottom>
      <diagonal/>
    </border>
    <border>
      <left style="medium">
        <color rgb="FFB59F54"/>
      </left>
      <right style="thin">
        <color rgb="FFB59F54"/>
      </right>
      <top style="medium">
        <color rgb="FFB59F54"/>
      </top>
      <bottom/>
      <diagonal/>
    </border>
    <border>
      <left style="thin">
        <color rgb="FFB59F54"/>
      </left>
      <right/>
      <top/>
      <bottom/>
      <diagonal/>
    </border>
    <border>
      <left style="thin">
        <color rgb="FFB59F54"/>
      </left>
      <right/>
      <top style="medium">
        <color rgb="FFB59F54"/>
      </top>
      <bottom/>
      <diagonal/>
    </border>
    <border>
      <left style="thin">
        <color rgb="FFB59F54"/>
      </left>
      <right style="medium">
        <color rgb="FFB59F54"/>
      </right>
      <top style="medium">
        <color rgb="FFB59F54"/>
      </top>
      <bottom style="medium">
        <color rgb="FFB59F54"/>
      </bottom>
      <diagonal/>
    </border>
    <border>
      <left/>
      <right style="medium">
        <color rgb="FFB59F54"/>
      </right>
      <top/>
      <bottom style="thin">
        <color rgb="FFB59F54"/>
      </bottom>
      <diagonal/>
    </border>
    <border>
      <left style="medium">
        <color rgb="FFB59F54"/>
      </left>
      <right/>
      <top/>
      <bottom/>
      <diagonal/>
    </border>
    <border>
      <left style="thin">
        <color rgb="FFB59F54"/>
      </left>
      <right/>
      <top/>
      <bottom style="thin">
        <color rgb="FFB59F54"/>
      </bottom>
      <diagonal/>
    </border>
  </borders>
  <cellStyleXfs count="80">
    <xf numFmtId="0" fontId="0" fillId="0" borderId="0"/>
    <xf numFmtId="0" fontId="14" fillId="2" borderId="0" applyNumberFormat="0" applyBorder="0" applyAlignment="0" applyProtection="0"/>
    <xf numFmtId="0" fontId="14" fillId="2" borderId="0" applyNumberFormat="0" applyBorder="0" applyAlignment="0" applyProtection="0"/>
    <xf numFmtId="0" fontId="15" fillId="3" borderId="0" applyNumberFormat="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applyNumberFormat="0">
      <alignment horizontal="right"/>
    </xf>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0" fillId="0" borderId="0"/>
    <xf numFmtId="0" fontId="16" fillId="0" borderId="0"/>
    <xf numFmtId="0" fontId="10" fillId="0" borderId="0"/>
    <xf numFmtId="0" fontId="16" fillId="0" borderId="0"/>
    <xf numFmtId="0" fontId="6" fillId="0" borderId="0"/>
    <xf numFmtId="0" fontId="6" fillId="0" borderId="0"/>
    <xf numFmtId="0" fontId="6" fillId="0" borderId="0"/>
    <xf numFmtId="0" fontId="9" fillId="0" borderId="0"/>
    <xf numFmtId="0" fontId="9" fillId="0" borderId="0"/>
    <xf numFmtId="0" fontId="6" fillId="0" borderId="0"/>
    <xf numFmtId="0" fontId="6" fillId="0" borderId="0"/>
    <xf numFmtId="0" fontId="13" fillId="0" borderId="0"/>
    <xf numFmtId="0" fontId="6"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 fillId="0" borderId="0"/>
    <xf numFmtId="0" fontId="4" fillId="0" borderId="0"/>
    <xf numFmtId="43" fontId="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9"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17">
    <xf numFmtId="0" fontId="0" fillId="0" borderId="0" xfId="0"/>
    <xf numFmtId="0" fontId="11" fillId="5" borderId="0" xfId="50" applyFont="1" applyFill="1"/>
    <xf numFmtId="0" fontId="12" fillId="5" borderId="0" xfId="50" applyFont="1" applyFill="1" applyAlignment="1">
      <alignment horizontal="center"/>
    </xf>
    <xf numFmtId="0" fontId="17" fillId="10" borderId="4" xfId="50" applyFont="1" applyFill="1" applyBorder="1" applyAlignment="1">
      <alignment horizontal="centerContinuous"/>
    </xf>
    <xf numFmtId="0" fontId="17" fillId="10" borderId="4" xfId="50" applyFont="1" applyFill="1" applyBorder="1"/>
    <xf numFmtId="0" fontId="11" fillId="0" borderId="0" xfId="50" applyFont="1"/>
    <xf numFmtId="0" fontId="11" fillId="5" borderId="0" xfId="50" applyFont="1" applyFill="1" applyAlignment="1">
      <alignment horizontal="centerContinuous"/>
    </xf>
    <xf numFmtId="0" fontId="23" fillId="10" borderId="20" xfId="50" applyFont="1" applyFill="1" applyBorder="1" applyAlignment="1">
      <alignment horizontal="right" vertical="center" readingOrder="2"/>
    </xf>
    <xf numFmtId="0" fontId="24" fillId="10" borderId="4" xfId="50" applyFont="1" applyFill="1" applyBorder="1" applyAlignment="1">
      <alignment horizontal="center" vertical="center"/>
    </xf>
    <xf numFmtId="0" fontId="24" fillId="11" borderId="1" xfId="44" applyFont="1" applyFill="1" applyBorder="1" applyAlignment="1">
      <alignment horizontal="center" vertical="center" readingOrder="2"/>
    </xf>
    <xf numFmtId="0" fontId="27" fillId="11" borderId="1" xfId="44" applyFont="1" applyFill="1" applyBorder="1" applyAlignment="1">
      <alignment horizontal="center" vertical="center" readingOrder="1"/>
    </xf>
    <xf numFmtId="0" fontId="28" fillId="9" borderId="9" xfId="50" applyFont="1" applyFill="1" applyBorder="1" applyAlignment="1">
      <alignment horizontal="center" vertical="center" readingOrder="1"/>
    </xf>
    <xf numFmtId="0" fontId="11" fillId="0" borderId="0" xfId="50" applyFont="1" applyAlignment="1">
      <alignment horizontal="center" vertical="center"/>
    </xf>
    <xf numFmtId="0" fontId="29" fillId="4" borderId="2" xfId="46" applyFont="1" applyFill="1" applyBorder="1" applyAlignment="1">
      <alignment horizontal="right" vertical="top" readingOrder="2"/>
    </xf>
    <xf numFmtId="167" fontId="30" fillId="5" borderId="2" xfId="50" applyNumberFormat="1" applyFont="1" applyFill="1" applyBorder="1" applyAlignment="1">
      <alignment horizontal="center" vertical="center" readingOrder="1"/>
    </xf>
    <xf numFmtId="167" fontId="30" fillId="17" borderId="2" xfId="50" applyNumberFormat="1" applyFont="1" applyFill="1" applyBorder="1" applyAlignment="1">
      <alignment horizontal="center" vertical="center" readingOrder="1"/>
    </xf>
    <xf numFmtId="0" fontId="12" fillId="4" borderId="2" xfId="46" applyFont="1" applyFill="1" applyBorder="1" applyAlignment="1">
      <alignment horizontal="left" vertical="top" readingOrder="1"/>
    </xf>
    <xf numFmtId="165" fontId="11" fillId="0" borderId="0" xfId="50" applyNumberFormat="1" applyFont="1"/>
    <xf numFmtId="0" fontId="29" fillId="0" borderId="21" xfId="46" applyFont="1" applyBorder="1" applyAlignment="1">
      <alignment horizontal="right" vertical="center" readingOrder="2"/>
    </xf>
    <xf numFmtId="164" fontId="30" fillId="0" borderId="1" xfId="42" applyNumberFormat="1" applyFont="1" applyBorder="1" applyAlignment="1">
      <alignment horizontal="center" vertical="center"/>
    </xf>
    <xf numFmtId="164" fontId="30" fillId="5" borderId="2" xfId="50" applyNumberFormat="1" applyFont="1" applyFill="1" applyBorder="1" applyAlignment="1">
      <alignment horizontal="center" vertical="center" readingOrder="1"/>
    </xf>
    <xf numFmtId="167" fontId="30" fillId="0" borderId="1" xfId="42" applyNumberFormat="1" applyFont="1" applyBorder="1" applyAlignment="1">
      <alignment horizontal="center" vertical="center"/>
    </xf>
    <xf numFmtId="1" fontId="12" fillId="0" borderId="20" xfId="42" applyNumberFormat="1" applyFont="1" applyBorder="1" applyAlignment="1">
      <alignment horizontal="left" vertical="center"/>
    </xf>
    <xf numFmtId="0" fontId="29" fillId="0" borderId="2" xfId="46" applyFont="1" applyBorder="1" applyAlignment="1">
      <alignment horizontal="right" vertical="center" readingOrder="2"/>
    </xf>
    <xf numFmtId="167" fontId="30" fillId="16" borderId="1" xfId="25" applyNumberFormat="1" applyFont="1" applyFill="1" applyBorder="1" applyAlignment="1">
      <alignment horizontal="center" vertical="center"/>
    </xf>
    <xf numFmtId="1" fontId="12" fillId="0" borderId="2" xfId="42" applyNumberFormat="1" applyFont="1" applyBorder="1" applyAlignment="1">
      <alignment horizontal="left" vertical="center"/>
    </xf>
    <xf numFmtId="0" fontId="31" fillId="0" borderId="0" xfId="27" applyFont="1" applyAlignment="1">
      <alignment vertical="top"/>
    </xf>
    <xf numFmtId="0" fontId="15" fillId="12" borderId="0" xfId="52" applyFont="1" applyFill="1" applyAlignment="1">
      <alignment horizontal="center" vertical="center" readingOrder="2"/>
    </xf>
    <xf numFmtId="0" fontId="15" fillId="7" borderId="0" xfId="52" applyFont="1" applyFill="1" applyAlignment="1">
      <alignment horizontal="center" vertical="center" readingOrder="2"/>
    </xf>
    <xf numFmtId="0" fontId="12" fillId="0" borderId="0" xfId="50" applyFont="1" applyAlignment="1">
      <alignment horizontal="center"/>
    </xf>
    <xf numFmtId="0" fontId="32" fillId="18" borderId="0" xfId="22" applyFont="1" applyFill="1" applyAlignment="1">
      <alignment horizontal="centerContinuous"/>
    </xf>
    <xf numFmtId="0" fontId="11" fillId="18" borderId="0" xfId="0" applyFont="1" applyFill="1" applyAlignment="1">
      <alignment horizontal="centerContinuous"/>
    </xf>
    <xf numFmtId="0" fontId="33" fillId="18" borderId="0" xfId="0" applyFont="1" applyFill="1"/>
    <xf numFmtId="0" fontId="11" fillId="18" borderId="0" xfId="0" applyFont="1" applyFill="1"/>
    <xf numFmtId="0" fontId="11" fillId="0" borderId="0" xfId="0" applyFont="1" applyAlignment="1">
      <alignment horizontal="centerContinuous"/>
    </xf>
    <xf numFmtId="0" fontId="33" fillId="18" borderId="0" xfId="0" applyFont="1" applyFill="1" applyAlignment="1">
      <alignment horizontal="centerContinuous"/>
    </xf>
    <xf numFmtId="0" fontId="11" fillId="5" borderId="0" xfId="51" applyFont="1" applyFill="1" applyAlignment="1">
      <alignment horizontal="centerContinuous"/>
    </xf>
    <xf numFmtId="0" fontId="20" fillId="0" borderId="0" xfId="52" applyFont="1" applyAlignment="1">
      <alignment horizontal="center" vertical="center" readingOrder="2"/>
    </xf>
    <xf numFmtId="0" fontId="22" fillId="0" borderId="0" xfId="51" applyFont="1" applyAlignment="1">
      <alignment horizontal="center" vertical="center"/>
    </xf>
    <xf numFmtId="0" fontId="23" fillId="10" borderId="4" xfId="50" applyFont="1" applyFill="1" applyBorder="1" applyAlignment="1">
      <alignment vertical="top" wrapText="1" readingOrder="2"/>
    </xf>
    <xf numFmtId="0" fontId="23" fillId="11" borderId="1" xfId="44" applyFont="1" applyFill="1" applyBorder="1" applyAlignment="1">
      <alignment horizontal="center" vertical="center" readingOrder="2"/>
    </xf>
    <xf numFmtId="0" fontId="23" fillId="11" borderId="4" xfId="44" applyFont="1" applyFill="1" applyBorder="1" applyAlignment="1">
      <alignment horizontal="center" vertical="center" readingOrder="2"/>
    </xf>
    <xf numFmtId="0" fontId="11" fillId="9" borderId="30" xfId="50" applyFont="1" applyFill="1" applyBorder="1" applyAlignment="1">
      <alignment horizontal="center" vertical="center" readingOrder="1"/>
    </xf>
    <xf numFmtId="0" fontId="27" fillId="11" borderId="21" xfId="44" applyFont="1" applyFill="1" applyBorder="1" applyAlignment="1">
      <alignment horizontal="center" vertical="center" readingOrder="1"/>
    </xf>
    <xf numFmtId="2" fontId="11" fillId="5" borderId="2" xfId="50" applyNumberFormat="1" applyFont="1" applyFill="1" applyBorder="1" applyAlignment="1">
      <alignment horizontal="center" vertical="center" readingOrder="1"/>
    </xf>
    <xf numFmtId="0" fontId="20" fillId="12" borderId="0" xfId="52" applyFont="1" applyFill="1" applyAlignment="1">
      <alignment horizontal="center" vertical="center" readingOrder="2"/>
    </xf>
    <xf numFmtId="0" fontId="34" fillId="14" borderId="0" xfId="51" applyFont="1" applyFill="1"/>
    <xf numFmtId="2" fontId="12" fillId="0" borderId="0" xfId="50" applyNumberFormat="1" applyFont="1" applyAlignment="1">
      <alignment horizontal="center"/>
    </xf>
    <xf numFmtId="2" fontId="11" fillId="5" borderId="3" xfId="50" applyNumberFormat="1" applyFont="1" applyFill="1" applyBorder="1" applyAlignment="1">
      <alignment horizontal="center" vertical="center" readingOrder="1"/>
    </xf>
    <xf numFmtId="0" fontId="11" fillId="0" borderId="0" xfId="49" applyFont="1"/>
    <xf numFmtId="0" fontId="35" fillId="0" borderId="0" xfId="49" applyFont="1"/>
    <xf numFmtId="0" fontId="35" fillId="0" borderId="36" xfId="49" applyFont="1" applyBorder="1"/>
    <xf numFmtId="0" fontId="24" fillId="8" borderId="37" xfId="47" applyFont="1" applyFill="1" applyBorder="1"/>
    <xf numFmtId="0" fontId="32" fillId="8" borderId="37" xfId="47" applyFont="1" applyFill="1" applyBorder="1"/>
    <xf numFmtId="0" fontId="17" fillId="8" borderId="37" xfId="47" applyFont="1" applyFill="1" applyBorder="1"/>
    <xf numFmtId="0" fontId="17" fillId="8" borderId="0" xfId="47" applyFont="1" applyFill="1"/>
    <xf numFmtId="0" fontId="32" fillId="8" borderId="0" xfId="47" applyFont="1" applyFill="1"/>
    <xf numFmtId="0" fontId="11" fillId="4" borderId="0" xfId="49" applyFont="1" applyFill="1"/>
    <xf numFmtId="0" fontId="36" fillId="11" borderId="3" xfId="47" applyFont="1" applyFill="1" applyBorder="1" applyAlignment="1">
      <alignment horizontal="center" vertical="center" wrapText="1" readingOrder="2"/>
    </xf>
    <xf numFmtId="0" fontId="37" fillId="7" borderId="3" xfId="47" applyFont="1" applyFill="1" applyBorder="1" applyAlignment="1">
      <alignment horizontal="center" vertical="center" wrapText="1" readingOrder="1"/>
    </xf>
    <xf numFmtId="166" fontId="30" fillId="4" borderId="3" xfId="49" applyNumberFormat="1" applyFont="1" applyFill="1" applyBorder="1" applyAlignment="1">
      <alignment horizontal="center" vertical="center" readingOrder="2"/>
    </xf>
    <xf numFmtId="168" fontId="30" fillId="0" borderId="3" xfId="59" applyNumberFormat="1" applyFont="1" applyFill="1" applyBorder="1" applyAlignment="1">
      <alignment horizontal="center" vertical="center" readingOrder="1"/>
    </xf>
    <xf numFmtId="168" fontId="30" fillId="6" borderId="3" xfId="59" applyNumberFormat="1" applyFont="1" applyFill="1" applyBorder="1" applyAlignment="1">
      <alignment horizontal="center" vertical="center" readingOrder="1"/>
    </xf>
    <xf numFmtId="2" fontId="30" fillId="6" borderId="3" xfId="49" applyNumberFormat="1" applyFont="1" applyFill="1" applyBorder="1" applyAlignment="1">
      <alignment horizontal="center" vertical="center" readingOrder="1"/>
    </xf>
    <xf numFmtId="0" fontId="12" fillId="4" borderId="0" xfId="49" applyFont="1" applyFill="1"/>
    <xf numFmtId="0" fontId="12" fillId="0" borderId="0" xfId="49" applyFont="1"/>
    <xf numFmtId="2" fontId="30" fillId="0" borderId="3" xfId="49" applyNumberFormat="1" applyFont="1" applyBorder="1" applyAlignment="1">
      <alignment horizontal="center" vertical="center" readingOrder="1"/>
    </xf>
    <xf numFmtId="49" fontId="30" fillId="4" borderId="3" xfId="49" applyNumberFormat="1" applyFont="1" applyFill="1" applyBorder="1" applyAlignment="1">
      <alignment horizontal="center" vertical="center" readingOrder="2"/>
    </xf>
    <xf numFmtId="1" fontId="30" fillId="4" borderId="3" xfId="49" applyNumberFormat="1" applyFont="1" applyFill="1" applyBorder="1" applyAlignment="1">
      <alignment horizontal="center" vertical="center" readingOrder="1"/>
    </xf>
    <xf numFmtId="1" fontId="30" fillId="4" borderId="2" xfId="49" applyNumberFormat="1" applyFont="1" applyFill="1" applyBorder="1" applyAlignment="1">
      <alignment horizontal="center" vertical="center" readingOrder="1"/>
    </xf>
    <xf numFmtId="168" fontId="30" fillId="0" borderId="2" xfId="59" applyNumberFormat="1" applyFont="1" applyFill="1" applyBorder="1" applyAlignment="1">
      <alignment horizontal="center" vertical="center" readingOrder="1"/>
    </xf>
    <xf numFmtId="2" fontId="30" fillId="0" borderId="2" xfId="49" applyNumberFormat="1" applyFont="1" applyBorder="1" applyAlignment="1">
      <alignment horizontal="center" vertical="center" readingOrder="1"/>
    </xf>
    <xf numFmtId="0" fontId="20" fillId="7" borderId="0" xfId="52" applyFont="1" applyFill="1" applyAlignment="1">
      <alignment horizontal="center" vertical="center" readingOrder="2"/>
    </xf>
    <xf numFmtId="0" fontId="11" fillId="0" borderId="0" xfId="47" applyFont="1"/>
    <xf numFmtId="0" fontId="39" fillId="4" borderId="0" xfId="47" applyFont="1" applyFill="1" applyAlignment="1">
      <alignment horizontal="centerContinuous"/>
    </xf>
    <xf numFmtId="0" fontId="40" fillId="4" borderId="0" xfId="47" applyFont="1" applyFill="1" applyAlignment="1">
      <alignment horizontal="center"/>
    </xf>
    <xf numFmtId="0" fontId="40" fillId="4" borderId="0" xfId="47" applyFont="1" applyFill="1" applyAlignment="1">
      <alignment horizontal="centerContinuous"/>
    </xf>
    <xf numFmtId="0" fontId="35" fillId="4" borderId="0" xfId="47" applyFont="1" applyFill="1"/>
    <xf numFmtId="0" fontId="35" fillId="4" borderId="0" xfId="47" applyFont="1" applyFill="1" applyAlignment="1">
      <alignment horizontal="center"/>
    </xf>
    <xf numFmtId="0" fontId="25" fillId="8" borderId="16" xfId="47" applyFont="1" applyFill="1" applyBorder="1" applyAlignment="1">
      <alignment horizontal="right" vertical="center" readingOrder="2"/>
    </xf>
    <xf numFmtId="0" fontId="32" fillId="8" borderId="14" xfId="47" applyFont="1" applyFill="1" applyBorder="1"/>
    <xf numFmtId="0" fontId="17" fillId="8" borderId="14" xfId="47" applyFont="1" applyFill="1" applyBorder="1"/>
    <xf numFmtId="0" fontId="17" fillId="8" borderId="15" xfId="47" applyFont="1" applyFill="1" applyBorder="1"/>
    <xf numFmtId="0" fontId="41" fillId="8" borderId="13" xfId="47" applyFont="1" applyFill="1" applyBorder="1" applyAlignment="1">
      <alignment vertical="center" readingOrder="1"/>
    </xf>
    <xf numFmtId="49" fontId="43" fillId="4" borderId="9" xfId="47" applyNumberFormat="1" applyFont="1" applyFill="1" applyBorder="1" applyAlignment="1">
      <alignment horizontal="right" vertical="top" readingOrder="2"/>
    </xf>
    <xf numFmtId="167" fontId="30" fillId="0" borderId="3" xfId="47" applyNumberFormat="1" applyFont="1" applyBorder="1" applyAlignment="1">
      <alignment horizontal="center" vertical="center" readingOrder="1"/>
    </xf>
    <xf numFmtId="0" fontId="43" fillId="4" borderId="17" xfId="47" applyFont="1" applyFill="1" applyBorder="1" applyAlignment="1">
      <alignment horizontal="left" vertical="top" readingOrder="1"/>
    </xf>
    <xf numFmtId="0" fontId="12" fillId="0" borderId="0" xfId="47" applyFont="1"/>
    <xf numFmtId="49" fontId="43" fillId="18" borderId="9" xfId="47" applyNumberFormat="1" applyFont="1" applyFill="1" applyBorder="1" applyAlignment="1">
      <alignment horizontal="right" vertical="top" readingOrder="2"/>
    </xf>
    <xf numFmtId="167" fontId="30" fillId="18" borderId="3" xfId="47" applyNumberFormat="1" applyFont="1" applyFill="1" applyBorder="1" applyAlignment="1">
      <alignment horizontal="center" vertical="center" readingOrder="1"/>
    </xf>
    <xf numFmtId="0" fontId="43" fillId="18" borderId="17" xfId="47" applyFont="1" applyFill="1" applyBorder="1" applyAlignment="1">
      <alignment horizontal="left" vertical="top" readingOrder="1"/>
    </xf>
    <xf numFmtId="49" fontId="43" fillId="15" borderId="9" xfId="47" applyNumberFormat="1" applyFont="1" applyFill="1" applyBorder="1" applyAlignment="1">
      <alignment horizontal="right" vertical="top" readingOrder="2"/>
    </xf>
    <xf numFmtId="167" fontId="30" fillId="15" borderId="3" xfId="47" applyNumberFormat="1" applyFont="1" applyFill="1" applyBorder="1" applyAlignment="1">
      <alignment horizontal="center" vertical="center" readingOrder="1"/>
    </xf>
    <xf numFmtId="0" fontId="43" fillId="15" borderId="17" xfId="47" applyFont="1" applyFill="1" applyBorder="1" applyAlignment="1">
      <alignment horizontal="left" vertical="top" readingOrder="1"/>
    </xf>
    <xf numFmtId="0" fontId="44" fillId="16" borderId="9" xfId="47" applyFont="1" applyFill="1" applyBorder="1" applyAlignment="1">
      <alignment horizontal="right" vertical="top" readingOrder="2"/>
    </xf>
    <xf numFmtId="167" fontId="30" fillId="16" borderId="3" xfId="48" applyNumberFormat="1" applyFont="1" applyFill="1" applyBorder="1" applyAlignment="1">
      <alignment horizontal="center" vertical="center" readingOrder="1"/>
    </xf>
    <xf numFmtId="0" fontId="43" fillId="16" borderId="17" xfId="47" applyFont="1" applyFill="1" applyBorder="1" applyAlignment="1">
      <alignment horizontal="left" vertical="top" readingOrder="1"/>
    </xf>
    <xf numFmtId="165" fontId="11" fillId="0" borderId="0" xfId="47" applyNumberFormat="1" applyFont="1"/>
    <xf numFmtId="167" fontId="30" fillId="16" borderId="3" xfId="47" applyNumberFormat="1" applyFont="1" applyFill="1" applyBorder="1" applyAlignment="1">
      <alignment horizontal="center" vertical="center" readingOrder="1"/>
    </xf>
    <xf numFmtId="0" fontId="44" fillId="16" borderId="12" xfId="47" applyFont="1" applyFill="1" applyBorder="1" applyAlignment="1">
      <alignment horizontal="right" vertical="top" readingOrder="2"/>
    </xf>
    <xf numFmtId="167" fontId="30" fillId="16" borderId="11" xfId="48" applyNumberFormat="1" applyFont="1" applyFill="1" applyBorder="1" applyAlignment="1">
      <alignment horizontal="center" vertical="center" readingOrder="1"/>
    </xf>
    <xf numFmtId="0" fontId="43" fillId="16" borderId="18" xfId="47" applyFont="1" applyFill="1" applyBorder="1" applyAlignment="1">
      <alignment horizontal="left" vertical="top" readingOrder="1"/>
    </xf>
    <xf numFmtId="0" fontId="35" fillId="4" borderId="14" xfId="53" applyFont="1" applyFill="1" applyBorder="1" applyAlignment="1">
      <alignment vertical="center" wrapText="1" readingOrder="1"/>
    </xf>
    <xf numFmtId="165" fontId="11" fillId="4" borderId="0" xfId="53" applyNumberFormat="1" applyFont="1" applyFill="1" applyAlignment="1">
      <alignment vertical="top"/>
    </xf>
    <xf numFmtId="0" fontId="11" fillId="4" borderId="0" xfId="53" applyFont="1" applyFill="1" applyAlignment="1">
      <alignment vertical="top"/>
    </xf>
    <xf numFmtId="0" fontId="30" fillId="4" borderId="14" xfId="53" applyFont="1" applyFill="1" applyBorder="1" applyAlignment="1">
      <alignment vertical="center" wrapText="1" readingOrder="2"/>
    </xf>
    <xf numFmtId="0" fontId="11" fillId="0" borderId="0" xfId="47" applyFont="1" applyAlignment="1">
      <alignment horizontal="center"/>
    </xf>
    <xf numFmtId="0" fontId="11" fillId="0" borderId="0" xfId="47" applyFont="1" applyAlignment="1">
      <alignment horizontal="centerContinuous"/>
    </xf>
    <xf numFmtId="0" fontId="11" fillId="0" borderId="0" xfId="46" applyFont="1"/>
    <xf numFmtId="0" fontId="40" fillId="4" borderId="0" xfId="46" applyFont="1" applyFill="1" applyAlignment="1">
      <alignment horizontal="centerContinuous"/>
    </xf>
    <xf numFmtId="0" fontId="40" fillId="0" borderId="0" xfId="46" applyFont="1" applyAlignment="1">
      <alignment horizontal="centerContinuous"/>
    </xf>
    <xf numFmtId="0" fontId="12" fillId="4" borderId="0" xfId="46" applyFont="1" applyFill="1" applyAlignment="1">
      <alignment vertical="center" wrapText="1" readingOrder="1"/>
    </xf>
    <xf numFmtId="0" fontId="45" fillId="4" borderId="0" xfId="46" applyFont="1" applyFill="1" applyAlignment="1">
      <alignment vertical="center" wrapText="1" readingOrder="1"/>
    </xf>
    <xf numFmtId="0" fontId="35" fillId="0" borderId="0" xfId="46" applyFont="1"/>
    <xf numFmtId="0" fontId="46" fillId="0" borderId="0" xfId="46" applyFont="1"/>
    <xf numFmtId="0" fontId="48" fillId="4" borderId="0" xfId="46" applyFont="1" applyFill="1" applyAlignment="1">
      <alignment horizontal="right" vertical="top" readingOrder="2"/>
    </xf>
    <xf numFmtId="167" fontId="49" fillId="4" borderId="0" xfId="46" applyNumberFormat="1" applyFont="1" applyFill="1" applyAlignment="1">
      <alignment horizontal="center" vertical="center" readingOrder="1"/>
    </xf>
    <xf numFmtId="0" fontId="48" fillId="0" borderId="0" xfId="46" applyFont="1" applyAlignment="1">
      <alignment horizontal="right" vertical="center" readingOrder="2"/>
    </xf>
    <xf numFmtId="167" fontId="30" fillId="4" borderId="2" xfId="46" applyNumberFormat="1" applyFont="1" applyFill="1" applyBorder="1" applyAlignment="1">
      <alignment horizontal="center" vertical="center" readingOrder="1"/>
    </xf>
    <xf numFmtId="164" fontId="30" fillId="4" borderId="2" xfId="46" applyNumberFormat="1" applyFont="1" applyFill="1" applyBorder="1" applyAlignment="1">
      <alignment horizontal="center" vertical="center" readingOrder="1"/>
    </xf>
    <xf numFmtId="0" fontId="30" fillId="0" borderId="0" xfId="53" applyFont="1" applyAlignment="1">
      <alignment horizontal="right" vertical="center" readingOrder="2"/>
    </xf>
    <xf numFmtId="0" fontId="35" fillId="0" borderId="0" xfId="45" quotePrefix="1" applyFont="1" applyAlignment="1">
      <alignment vertical="center" wrapText="1"/>
    </xf>
    <xf numFmtId="0" fontId="30" fillId="0" borderId="0" xfId="53" applyFont="1" applyAlignment="1">
      <alignment horizontal="right" vertical="center"/>
    </xf>
    <xf numFmtId="0" fontId="30" fillId="0" borderId="0" xfId="27" applyFont="1" applyAlignment="1">
      <alignment vertical="top"/>
    </xf>
    <xf numFmtId="0" fontId="31" fillId="0" borderId="0" xfId="27" applyFont="1" applyAlignment="1">
      <alignment horizontal="right" vertical="top" readingOrder="2"/>
    </xf>
    <xf numFmtId="0" fontId="11" fillId="0" borderId="0" xfId="45" applyFont="1" applyAlignment="1">
      <alignment vertical="top"/>
    </xf>
    <xf numFmtId="0" fontId="11" fillId="0" borderId="0" xfId="45" applyFont="1"/>
    <xf numFmtId="0" fontId="12" fillId="4" borderId="0" xfId="45" applyFont="1" applyFill="1" applyAlignment="1">
      <alignment horizontal="centerContinuous"/>
    </xf>
    <xf numFmtId="0" fontId="11" fillId="4" borderId="0" xfId="45" applyFont="1" applyFill="1"/>
    <xf numFmtId="0" fontId="52" fillId="7" borderId="7" xfId="45" applyFont="1" applyFill="1" applyBorder="1"/>
    <xf numFmtId="0" fontId="11" fillId="7" borderId="7" xfId="45" applyFont="1" applyFill="1" applyBorder="1"/>
    <xf numFmtId="0" fontId="24" fillId="4" borderId="9" xfId="45" applyFont="1" applyFill="1" applyBorder="1" applyAlignment="1">
      <alignment horizontal="right" vertical="top" readingOrder="2"/>
    </xf>
    <xf numFmtId="167" fontId="30" fillId="4" borderId="3" xfId="45" applyNumberFormat="1" applyFont="1" applyFill="1" applyBorder="1" applyAlignment="1">
      <alignment horizontal="center" vertical="top" readingOrder="1"/>
    </xf>
    <xf numFmtId="167" fontId="27" fillId="0" borderId="3" xfId="19" applyNumberFormat="1" applyFont="1" applyBorder="1" applyAlignment="1">
      <alignment horizontal="center" vertical="top"/>
    </xf>
    <xf numFmtId="0" fontId="32" fillId="4" borderId="8" xfId="45" applyFont="1" applyFill="1" applyBorder="1" applyAlignment="1">
      <alignment horizontal="left" vertical="top" readingOrder="1"/>
    </xf>
    <xf numFmtId="0" fontId="46" fillId="0" borderId="0" xfId="45" applyFont="1"/>
    <xf numFmtId="0" fontId="28" fillId="16" borderId="10" xfId="45" applyFont="1" applyFill="1" applyBorder="1" applyAlignment="1">
      <alignment horizontal="right" vertical="center" readingOrder="1"/>
    </xf>
    <xf numFmtId="167" fontId="39" fillId="16" borderId="11" xfId="45" applyNumberFormat="1" applyFont="1" applyFill="1" applyBorder="1" applyAlignment="1">
      <alignment horizontal="center" vertical="center" readingOrder="1"/>
    </xf>
    <xf numFmtId="167" fontId="36" fillId="16" borderId="11" xfId="19" applyNumberFormat="1" applyFont="1" applyFill="1" applyBorder="1" applyAlignment="1">
      <alignment horizontal="center" vertical="center"/>
    </xf>
    <xf numFmtId="0" fontId="28" fillId="16" borderId="10" xfId="45" applyFont="1" applyFill="1" applyBorder="1" applyAlignment="1">
      <alignment horizontal="left" vertical="center" readingOrder="1"/>
    </xf>
    <xf numFmtId="0" fontId="53" fillId="7" borderId="5" xfId="54" applyFont="1" applyFill="1" applyBorder="1" applyAlignment="1">
      <alignment horizontal="right" vertical="center"/>
    </xf>
    <xf numFmtId="0" fontId="54" fillId="7" borderId="31" xfId="54" applyFont="1" applyFill="1" applyBorder="1" applyAlignment="1">
      <alignment horizontal="center" vertical="center"/>
    </xf>
    <xf numFmtId="0" fontId="22" fillId="7" borderId="21" xfId="54" applyFont="1" applyFill="1" applyBorder="1" applyAlignment="1">
      <alignment horizontal="left" vertical="center"/>
    </xf>
    <xf numFmtId="0" fontId="14" fillId="0" borderId="0" xfId="57" applyFont="1"/>
    <xf numFmtId="0" fontId="24" fillId="18" borderId="20" xfId="54" applyFont="1" applyFill="1" applyBorder="1" applyAlignment="1">
      <alignment horizontal="right" vertical="top" wrapText="1"/>
    </xf>
    <xf numFmtId="0" fontId="27" fillId="0" borderId="21" xfId="57" applyFont="1" applyBorder="1" applyAlignment="1">
      <alignment horizontal="left" vertical="top" wrapText="1"/>
    </xf>
    <xf numFmtId="0" fontId="11" fillId="0" borderId="0" xfId="54" applyFont="1"/>
    <xf numFmtId="0" fontId="14" fillId="0" borderId="0" xfId="58" applyFont="1"/>
    <xf numFmtId="0" fontId="23" fillId="0" borderId="0" xfId="58" applyFont="1" applyAlignment="1">
      <alignment wrapText="1"/>
    </xf>
    <xf numFmtId="0" fontId="55" fillId="0" borderId="0" xfId="58" applyFont="1"/>
    <xf numFmtId="0" fontId="56" fillId="0" borderId="0" xfId="58" applyFont="1" applyAlignment="1">
      <alignment wrapText="1"/>
    </xf>
    <xf numFmtId="0" fontId="57" fillId="0" borderId="0" xfId="54" applyFont="1" applyAlignment="1">
      <alignment horizontal="right" vertical="center"/>
    </xf>
    <xf numFmtId="0" fontId="58" fillId="0" borderId="0" xfId="54" applyFont="1" applyAlignment="1">
      <alignment horizontal="right" vertical="center"/>
    </xf>
    <xf numFmtId="0" fontId="59" fillId="0" borderId="0" xfId="54" applyFont="1" applyAlignment="1">
      <alignment horizontal="left" vertical="center"/>
    </xf>
    <xf numFmtId="0" fontId="60" fillId="0" borderId="0" xfId="75" applyFont="1"/>
    <xf numFmtId="0" fontId="14" fillId="0" borderId="0" xfId="54" applyFont="1" applyAlignment="1">
      <alignment horizontal="right" vertical="top" wrapText="1"/>
    </xf>
    <xf numFmtId="0" fontId="14" fillId="18" borderId="0" xfId="54" applyFont="1" applyFill="1" applyAlignment="1">
      <alignment horizontal="justify" vertical="top" wrapText="1"/>
    </xf>
    <xf numFmtId="0" fontId="17" fillId="0" borderId="0" xfId="75" applyFont="1" applyAlignment="1">
      <alignment horizontal="left" vertical="top" wrapText="1"/>
    </xf>
    <xf numFmtId="0" fontId="14" fillId="0" borderId="0" xfId="75" applyFont="1"/>
    <xf numFmtId="0" fontId="61" fillId="18" borderId="0" xfId="54" applyFont="1" applyFill="1" applyAlignment="1">
      <alignment horizontal="right" vertical="center"/>
    </xf>
    <xf numFmtId="0" fontId="62" fillId="0" borderId="0" xfId="75" applyFont="1" applyAlignment="1">
      <alignment vertical="center"/>
    </xf>
    <xf numFmtId="0" fontId="27" fillId="18" borderId="0" xfId="54" applyFont="1" applyFill="1" applyAlignment="1">
      <alignment horizontal="right" vertical="top"/>
    </xf>
    <xf numFmtId="0" fontId="27" fillId="0" borderId="0" xfId="75" applyFont="1" applyAlignment="1">
      <alignment vertical="center"/>
    </xf>
    <xf numFmtId="0" fontId="14" fillId="18" borderId="0" xfId="54" applyFont="1" applyFill="1" applyAlignment="1">
      <alignment horizontal="right" vertical="center"/>
    </xf>
    <xf numFmtId="0" fontId="32" fillId="0" borderId="0" xfId="75" applyFont="1" applyAlignment="1">
      <alignment vertical="center"/>
    </xf>
    <xf numFmtId="0" fontId="28" fillId="0" borderId="0" xfId="75" applyFont="1" applyAlignment="1">
      <alignment vertical="center"/>
    </xf>
    <xf numFmtId="0" fontId="23" fillId="0" borderId="0" xfId="75" applyFont="1" applyAlignment="1">
      <alignment horizontal="justify" vertical="center"/>
    </xf>
    <xf numFmtId="0" fontId="63" fillId="0" borderId="0" xfId="75" applyFont="1" applyAlignment="1">
      <alignment vertical="center"/>
    </xf>
    <xf numFmtId="0" fontId="11" fillId="0" borderId="0" xfId="56" applyFont="1"/>
    <xf numFmtId="0" fontId="64" fillId="0" borderId="0" xfId="56" applyFont="1" applyAlignment="1">
      <alignment horizontal="centerContinuous"/>
    </xf>
    <xf numFmtId="0" fontId="65" fillId="18" borderId="0" xfId="56" applyFont="1" applyFill="1" applyAlignment="1">
      <alignment horizontal="centerContinuous"/>
    </xf>
    <xf numFmtId="0" fontId="11" fillId="18" borderId="0" xfId="56" applyFont="1" applyFill="1"/>
    <xf numFmtId="0" fontId="11" fillId="7" borderId="0" xfId="56" applyFont="1" applyFill="1"/>
    <xf numFmtId="0" fontId="11" fillId="13" borderId="0" xfId="56" applyFont="1" applyFill="1"/>
    <xf numFmtId="0" fontId="11" fillId="12" borderId="0" xfId="56" applyFont="1" applyFill="1"/>
    <xf numFmtId="0" fontId="30" fillId="4" borderId="14" xfId="53" applyFont="1" applyFill="1" applyBorder="1" applyAlignment="1">
      <alignment horizontal="right" vertical="center" readingOrder="2"/>
    </xf>
    <xf numFmtId="0" fontId="35" fillId="4" borderId="0" xfId="53" quotePrefix="1" applyFont="1" applyFill="1" applyAlignment="1">
      <alignment horizontal="left" readingOrder="1"/>
    </xf>
    <xf numFmtId="0" fontId="35" fillId="4" borderId="0" xfId="53" quotePrefix="1" applyFont="1" applyFill="1" applyAlignment="1">
      <alignment horizontal="right" readingOrder="2"/>
    </xf>
    <xf numFmtId="165" fontId="40" fillId="4" borderId="0" xfId="53" applyNumberFormat="1" applyFont="1" applyFill="1"/>
    <xf numFmtId="0" fontId="35" fillId="4" borderId="0" xfId="53" applyFont="1" applyFill="1"/>
    <xf numFmtId="0" fontId="35" fillId="0" borderId="0" xfId="43" applyFont="1"/>
    <xf numFmtId="0" fontId="35" fillId="0" borderId="0" xfId="50" applyFont="1"/>
    <xf numFmtId="0" fontId="35" fillId="0" borderId="0" xfId="27" applyFont="1" applyAlignment="1">
      <alignment vertical="top"/>
    </xf>
    <xf numFmtId="0" fontId="35" fillId="0" borderId="0" xfId="27" applyFont="1" applyAlignment="1">
      <alignment vertical="top" wrapText="1"/>
    </xf>
    <xf numFmtId="0" fontId="35" fillId="18" borderId="31" xfId="47" applyFont="1" applyFill="1" applyBorder="1" applyAlignment="1">
      <alignment vertical="top"/>
    </xf>
    <xf numFmtId="0" fontId="35" fillId="18" borderId="0" xfId="47" applyFont="1" applyFill="1" applyAlignment="1">
      <alignment horizontal="right" vertical="center"/>
    </xf>
    <xf numFmtId="0" fontId="19" fillId="0" borderId="4" xfId="76" applyBorder="1" applyAlignment="1">
      <alignment horizontal="center" vertical="center" wrapText="1"/>
    </xf>
    <xf numFmtId="2" fontId="66" fillId="0" borderId="3" xfId="47" applyNumberFormat="1" applyFont="1" applyBorder="1" applyAlignment="1">
      <alignment horizontal="center" vertical="center" readingOrder="1"/>
    </xf>
    <xf numFmtId="2" fontId="66" fillId="18" borderId="3" xfId="47" applyNumberFormat="1" applyFont="1" applyFill="1" applyBorder="1" applyAlignment="1">
      <alignment horizontal="center" vertical="center" readingOrder="1"/>
    </xf>
    <xf numFmtId="2" fontId="66" fillId="15" borderId="3" xfId="47" applyNumberFormat="1" applyFont="1" applyFill="1" applyBorder="1" applyAlignment="1">
      <alignment horizontal="center" vertical="center" readingOrder="1"/>
    </xf>
    <xf numFmtId="2" fontId="66" fillId="16" borderId="3" xfId="27" applyNumberFormat="1" applyFont="1" applyFill="1" applyBorder="1" applyAlignment="1">
      <alignment horizontal="center" vertical="center"/>
    </xf>
    <xf numFmtId="2" fontId="66" fillId="16" borderId="11" xfId="27" applyNumberFormat="1" applyFont="1" applyFill="1" applyBorder="1" applyAlignment="1">
      <alignment horizontal="center" vertical="center"/>
    </xf>
    <xf numFmtId="2" fontId="66" fillId="16" borderId="3" xfId="47" applyNumberFormat="1" applyFont="1" applyFill="1" applyBorder="1" applyAlignment="1">
      <alignment horizontal="center" vertical="center" readingOrder="1"/>
    </xf>
    <xf numFmtId="2" fontId="66" fillId="16" borderId="11" xfId="47" applyNumberFormat="1" applyFont="1" applyFill="1" applyBorder="1" applyAlignment="1">
      <alignment horizontal="center" vertical="center" readingOrder="1"/>
    </xf>
    <xf numFmtId="164" fontId="30" fillId="0" borderId="3" xfId="47" applyNumberFormat="1" applyFont="1" applyBorder="1" applyAlignment="1">
      <alignment horizontal="center" vertical="center" readingOrder="1"/>
    </xf>
    <xf numFmtId="164" fontId="30" fillId="15" borderId="3" xfId="27" applyNumberFormat="1" applyFont="1" applyFill="1" applyBorder="1" applyAlignment="1">
      <alignment horizontal="center" vertical="center"/>
    </xf>
    <xf numFmtId="164" fontId="30" fillId="16" borderId="3" xfId="27" applyNumberFormat="1" applyFont="1" applyFill="1" applyBorder="1" applyAlignment="1">
      <alignment horizontal="center" vertical="center"/>
    </xf>
    <xf numFmtId="164" fontId="30" fillId="16" borderId="11" xfId="27" applyNumberFormat="1" applyFont="1" applyFill="1" applyBorder="1" applyAlignment="1">
      <alignment horizontal="center" vertical="center"/>
    </xf>
    <xf numFmtId="1" fontId="30" fillId="4" borderId="3" xfId="45" applyNumberFormat="1" applyFont="1" applyFill="1" applyBorder="1" applyAlignment="1">
      <alignment horizontal="center" vertical="top" readingOrder="1"/>
    </xf>
    <xf numFmtId="0" fontId="70" fillId="18" borderId="20" xfId="54" applyFont="1" applyFill="1" applyBorder="1" applyAlignment="1">
      <alignment horizontal="right" vertical="center"/>
    </xf>
    <xf numFmtId="0" fontId="69" fillId="7" borderId="0" xfId="54" applyFont="1" applyFill="1" applyAlignment="1">
      <alignment horizontal="center" vertical="center"/>
    </xf>
    <xf numFmtId="0" fontId="72" fillId="13" borderId="0" xfId="54" applyFont="1" applyFill="1" applyAlignment="1">
      <alignment horizontal="centerContinuous"/>
    </xf>
    <xf numFmtId="0" fontId="73" fillId="13" borderId="0" xfId="54" applyFont="1" applyFill="1" applyAlignment="1">
      <alignment horizontal="centerContinuous"/>
    </xf>
    <xf numFmtId="0" fontId="69" fillId="12" borderId="0" xfId="54" applyFont="1" applyFill="1" applyAlignment="1">
      <alignment vertical="center"/>
    </xf>
    <xf numFmtId="0" fontId="1" fillId="0" borderId="0" xfId="77"/>
    <xf numFmtId="0" fontId="74" fillId="13" borderId="0" xfId="54" applyFont="1" applyFill="1" applyAlignment="1">
      <alignment horizontal="centerContinuous" vertical="top" wrapText="1"/>
    </xf>
    <xf numFmtId="0" fontId="67" fillId="13" borderId="0" xfId="54" applyFont="1" applyFill="1" applyAlignment="1">
      <alignment horizontal="centerContinuous" vertical="top"/>
    </xf>
    <xf numFmtId="0" fontId="75" fillId="0" borderId="0" xfId="77" applyFont="1" applyAlignment="1">
      <alignment horizontal="right" vertical="top" wrapText="1"/>
    </xf>
    <xf numFmtId="0" fontId="76" fillId="7" borderId="41" xfId="54" applyFont="1" applyFill="1" applyBorder="1" applyAlignment="1">
      <alignment vertical="center" wrapText="1"/>
    </xf>
    <xf numFmtId="0" fontId="78" fillId="7" borderId="31" xfId="54" applyFont="1" applyFill="1" applyBorder="1" applyAlignment="1">
      <alignment horizontal="center" vertical="center"/>
    </xf>
    <xf numFmtId="0" fontId="77" fillId="7" borderId="42" xfId="54" applyFont="1" applyFill="1" applyBorder="1" applyAlignment="1">
      <alignment vertical="center" wrapText="1"/>
    </xf>
    <xf numFmtId="0" fontId="71" fillId="7" borderId="48" xfId="54" applyFont="1" applyFill="1" applyBorder="1" applyAlignment="1">
      <alignment horizontal="center" vertical="center"/>
    </xf>
    <xf numFmtId="0" fontId="79" fillId="0" borderId="0" xfId="77" applyFont="1"/>
    <xf numFmtId="170" fontId="81" fillId="0" borderId="1" xfId="79" applyNumberFormat="1" applyFont="1" applyBorder="1" applyAlignment="1">
      <alignment horizontal="center" vertical="center"/>
    </xf>
    <xf numFmtId="0" fontId="68" fillId="0" borderId="0" xfId="77" applyFont="1"/>
    <xf numFmtId="168" fontId="81" fillId="0" borderId="20" xfId="78" applyNumberFormat="1" applyFont="1" applyBorder="1" applyAlignment="1">
      <alignment horizontal="right" vertical="center"/>
    </xf>
    <xf numFmtId="168" fontId="81" fillId="0" borderId="4" xfId="78" applyNumberFormat="1" applyFont="1" applyBorder="1" applyAlignment="1">
      <alignment horizontal="right" vertical="center"/>
    </xf>
    <xf numFmtId="168" fontId="81" fillId="0" borderId="49" xfId="78" applyNumberFormat="1" applyFont="1" applyBorder="1" applyAlignment="1">
      <alignment horizontal="right" vertical="center"/>
    </xf>
    <xf numFmtId="0" fontId="81" fillId="0" borderId="0" xfId="54" applyFont="1" applyAlignment="1">
      <alignment horizontal="right" readingOrder="2"/>
    </xf>
    <xf numFmtId="0" fontId="81" fillId="0" borderId="0" xfId="54" applyFont="1"/>
    <xf numFmtId="0" fontId="82" fillId="0" borderId="0" xfId="54" applyFont="1"/>
    <xf numFmtId="171" fontId="83" fillId="7" borderId="0" xfId="54" applyNumberFormat="1" applyFont="1" applyFill="1" applyAlignment="1">
      <alignment horizontal="center" vertical="center"/>
    </xf>
    <xf numFmtId="171" fontId="84" fillId="13" borderId="0" xfId="54" applyNumberFormat="1" applyFont="1" applyFill="1" applyAlignment="1">
      <alignment vertical="center" wrapText="1"/>
    </xf>
    <xf numFmtId="49" fontId="83" fillId="12" borderId="0" xfId="54" applyNumberFormat="1" applyFont="1" applyFill="1" applyAlignment="1">
      <alignment horizontal="center" vertical="center" wrapText="1"/>
    </xf>
    <xf numFmtId="0" fontId="69" fillId="0" borderId="0" xfId="77" applyFont="1"/>
    <xf numFmtId="0" fontId="85" fillId="0" borderId="0" xfId="77" applyFont="1"/>
    <xf numFmtId="0" fontId="69" fillId="7" borderId="0" xfId="54" applyFont="1" applyFill="1" applyAlignment="1">
      <alignment vertical="center"/>
    </xf>
    <xf numFmtId="172" fontId="68" fillId="0" borderId="0" xfId="77" applyNumberFormat="1" applyFont="1"/>
    <xf numFmtId="0" fontId="79" fillId="0" borderId="21" xfId="0" applyFont="1" applyBorder="1" applyAlignment="1">
      <alignment vertical="center"/>
    </xf>
    <xf numFmtId="0" fontId="77" fillId="7" borderId="51" xfId="54" applyFont="1" applyFill="1" applyBorder="1" applyAlignment="1">
      <alignment horizontal="center" vertical="center" wrapText="1"/>
    </xf>
    <xf numFmtId="0" fontId="71" fillId="7" borderId="50" xfId="54" applyFont="1" applyFill="1" applyBorder="1" applyAlignment="1">
      <alignment horizontal="left" vertical="center"/>
    </xf>
    <xf numFmtId="0" fontId="86" fillId="0" borderId="0" xfId="77" applyFont="1"/>
    <xf numFmtId="0" fontId="68" fillId="7" borderId="46" xfId="54" applyFont="1" applyFill="1" applyBorder="1" applyAlignment="1">
      <alignment horizontal="center" vertical="center" wrapText="1"/>
    </xf>
    <xf numFmtId="0" fontId="80" fillId="0" borderId="1" xfId="27" applyFont="1" applyBorder="1" applyAlignment="1">
      <alignment horizontal="center" vertical="center" wrapText="1"/>
    </xf>
    <xf numFmtId="168" fontId="81" fillId="0" borderId="47" xfId="78" applyNumberFormat="1" applyFont="1" applyBorder="1" applyAlignment="1">
      <alignment horizontal="right" vertical="center"/>
    </xf>
    <xf numFmtId="0" fontId="67" fillId="0" borderId="0" xfId="77" applyFont="1"/>
    <xf numFmtId="168" fontId="81" fillId="0" borderId="54" xfId="78" applyNumberFormat="1" applyFont="1" applyBorder="1" applyAlignment="1">
      <alignment horizontal="right" vertical="center"/>
    </xf>
    <xf numFmtId="168" fontId="81" fillId="0" borderId="0" xfId="78" applyNumberFormat="1" applyFont="1" applyAlignment="1">
      <alignment horizontal="right" vertical="center"/>
    </xf>
    <xf numFmtId="0" fontId="65" fillId="0" borderId="0" xfId="56" applyFont="1" applyAlignment="1">
      <alignment horizontal="center"/>
    </xf>
    <xf numFmtId="0" fontId="64" fillId="0" borderId="0" xfId="56" applyFont="1" applyAlignment="1">
      <alignment horizontal="center" vertical="center"/>
    </xf>
    <xf numFmtId="0" fontId="31" fillId="0" borderId="0" xfId="27" applyFont="1" applyAlignment="1">
      <alignment horizontal="left" vertical="center" wrapText="1" readingOrder="2"/>
    </xf>
    <xf numFmtId="0" fontId="27" fillId="0" borderId="14" xfId="27" applyFont="1" applyBorder="1" applyAlignment="1">
      <alignment horizontal="right" vertical="center" wrapText="1" readingOrder="2"/>
    </xf>
    <xf numFmtId="0" fontId="27" fillId="0" borderId="14" xfId="27" applyFont="1" applyBorder="1" applyAlignment="1">
      <alignment horizontal="right" vertical="center" readingOrder="2"/>
    </xf>
    <xf numFmtId="0" fontId="27" fillId="4" borderId="14" xfId="45" applyFont="1" applyFill="1" applyBorder="1" applyAlignment="1">
      <alignment horizontal="left" vertical="center" wrapText="1"/>
    </xf>
    <xf numFmtId="0" fontId="31" fillId="0" borderId="0" xfId="27" applyFont="1" applyAlignment="1">
      <alignment horizontal="right" vertical="top" wrapText="1"/>
    </xf>
    <xf numFmtId="0" fontId="15" fillId="13" borderId="0" xfId="45" applyFont="1" applyFill="1" applyAlignment="1">
      <alignment horizontal="center" vertical="center" wrapText="1"/>
    </xf>
    <xf numFmtId="0" fontId="20" fillId="7" borderId="0" xfId="52" applyFont="1" applyFill="1" applyAlignment="1">
      <alignment horizontal="center" vertical="center" readingOrder="2"/>
    </xf>
    <xf numFmtId="0" fontId="21" fillId="13" borderId="0" xfId="45" applyFont="1" applyFill="1" applyAlignment="1">
      <alignment horizontal="center" vertical="center" wrapText="1"/>
    </xf>
    <xf numFmtId="0" fontId="20" fillId="12" borderId="0" xfId="52" applyFont="1" applyFill="1" applyAlignment="1">
      <alignment horizontal="center" vertical="center" readingOrder="2"/>
    </xf>
    <xf numFmtId="0" fontId="20" fillId="13" borderId="0" xfId="45" applyFont="1" applyFill="1" applyAlignment="1">
      <alignment horizontal="center" vertical="center" wrapText="1" readingOrder="1"/>
    </xf>
    <xf numFmtId="0" fontId="23" fillId="7" borderId="22" xfId="45" applyFont="1" applyFill="1" applyBorder="1" applyAlignment="1">
      <alignment horizontal="center" vertical="center" wrapText="1" readingOrder="2"/>
    </xf>
    <xf numFmtId="0" fontId="23" fillId="7" borderId="23" xfId="45" applyFont="1" applyFill="1" applyBorder="1" applyAlignment="1">
      <alignment horizontal="center" vertical="center" wrapText="1" readingOrder="2"/>
    </xf>
    <xf numFmtId="0" fontId="23" fillId="7" borderId="24" xfId="45" applyFont="1" applyFill="1" applyBorder="1" applyAlignment="1">
      <alignment horizontal="center" vertical="center" wrapText="1" readingOrder="2"/>
    </xf>
    <xf numFmtId="0" fontId="24" fillId="7" borderId="25" xfId="45" applyFont="1" applyFill="1" applyBorder="1" applyAlignment="1">
      <alignment horizontal="center" vertical="center" readingOrder="1"/>
    </xf>
    <xf numFmtId="0" fontId="24" fillId="7" borderId="8" xfId="45" applyFont="1" applyFill="1" applyBorder="1" applyAlignment="1">
      <alignment horizontal="center" vertical="center" readingOrder="1"/>
    </xf>
    <xf numFmtId="0" fontId="24" fillId="7" borderId="26" xfId="45" applyFont="1" applyFill="1" applyBorder="1" applyAlignment="1">
      <alignment horizontal="center" vertical="center" readingOrder="1"/>
    </xf>
    <xf numFmtId="0" fontId="47" fillId="8" borderId="34" xfId="45" applyFont="1" applyFill="1" applyBorder="1" applyAlignment="1">
      <alignment horizontal="center" vertical="center"/>
    </xf>
    <xf numFmtId="0" fontId="47" fillId="8" borderId="21" xfId="45" applyFont="1" applyFill="1" applyBorder="1" applyAlignment="1">
      <alignment horizontal="center" vertical="center"/>
    </xf>
    <xf numFmtId="0" fontId="47" fillId="8" borderId="20" xfId="45" applyFont="1" applyFill="1" applyBorder="1" applyAlignment="1">
      <alignment horizontal="center" vertical="center"/>
    </xf>
    <xf numFmtId="0" fontId="47" fillId="8" borderId="35" xfId="45" applyFont="1" applyFill="1" applyBorder="1" applyAlignment="1">
      <alignment horizontal="center" vertical="center"/>
    </xf>
    <xf numFmtId="3" fontId="37" fillId="11" borderId="6" xfId="45" applyNumberFormat="1" applyFont="1" applyFill="1" applyBorder="1" applyAlignment="1">
      <alignment horizontal="center" vertical="center" wrapText="1" readingOrder="2"/>
    </xf>
    <xf numFmtId="3" fontId="37" fillId="11" borderId="3" xfId="45" applyNumberFormat="1" applyFont="1" applyFill="1" applyBorder="1" applyAlignment="1">
      <alignment horizontal="center" vertical="center" wrapText="1" readingOrder="2"/>
    </xf>
    <xf numFmtId="0" fontId="21" fillId="13" borderId="0" xfId="46" applyFont="1" applyFill="1" applyAlignment="1">
      <alignment horizontal="center" vertical="center" wrapText="1"/>
    </xf>
    <xf numFmtId="0" fontId="20" fillId="13" borderId="0" xfId="46" applyFont="1" applyFill="1" applyAlignment="1">
      <alignment horizontal="center" vertical="center" wrapText="1" readingOrder="1"/>
    </xf>
    <xf numFmtId="0" fontId="23" fillId="7" borderId="6" xfId="46" applyFont="1" applyFill="1" applyBorder="1" applyAlignment="1">
      <alignment horizontal="center" vertical="center" wrapText="1" readingOrder="2"/>
    </xf>
    <xf numFmtId="0" fontId="23" fillId="7" borderId="3" xfId="46" applyFont="1" applyFill="1" applyBorder="1" applyAlignment="1">
      <alignment horizontal="center" vertical="center" wrapText="1" readingOrder="2"/>
    </xf>
    <xf numFmtId="0" fontId="15" fillId="13" borderId="0" xfId="46" applyFont="1" applyFill="1" applyAlignment="1">
      <alignment horizontal="center" vertical="center" wrapText="1"/>
    </xf>
    <xf numFmtId="3" fontId="27" fillId="11" borderId="3" xfId="45" applyNumberFormat="1" applyFont="1" applyFill="1" applyBorder="1" applyAlignment="1">
      <alignment horizontal="center" vertical="center" wrapText="1" readingOrder="2"/>
    </xf>
    <xf numFmtId="0" fontId="30" fillId="0" borderId="0" xfId="27" applyFont="1" applyAlignment="1">
      <alignment horizontal="left" vertical="top" wrapText="1"/>
    </xf>
    <xf numFmtId="0" fontId="30" fillId="0" borderId="0" xfId="27" applyFont="1" applyAlignment="1">
      <alignment horizontal="right" vertical="top" wrapText="1" readingOrder="2"/>
    </xf>
    <xf numFmtId="0" fontId="40" fillId="0" borderId="31" xfId="45" quotePrefix="1" applyFont="1" applyBorder="1" applyAlignment="1">
      <alignment horizontal="center" vertical="center" wrapText="1"/>
    </xf>
    <xf numFmtId="0" fontId="30" fillId="0" borderId="0" xfId="53" applyFont="1" applyAlignment="1">
      <alignment horizontal="right" vertical="center" readingOrder="2"/>
    </xf>
    <xf numFmtId="0" fontId="35" fillId="0" borderId="0" xfId="45" quotePrefix="1" applyFont="1" applyAlignment="1">
      <alignment horizontal="left" vertical="center" wrapText="1"/>
    </xf>
    <xf numFmtId="0" fontId="35" fillId="0" borderId="0" xfId="27" applyFont="1" applyAlignment="1">
      <alignment horizontal="right" wrapText="1"/>
    </xf>
    <xf numFmtId="0" fontId="35" fillId="0" borderId="0" xfId="27" applyFont="1" applyAlignment="1">
      <alignment horizontal="right"/>
    </xf>
    <xf numFmtId="0" fontId="15" fillId="13" borderId="0" xfId="47" applyFont="1" applyFill="1" applyAlignment="1">
      <alignment horizontal="center" vertical="center" wrapText="1"/>
    </xf>
    <xf numFmtId="0" fontId="14" fillId="7" borderId="16" xfId="47" applyFont="1" applyFill="1" applyBorder="1" applyAlignment="1">
      <alignment horizontal="center" vertical="center" wrapText="1" readingOrder="1"/>
    </xf>
    <xf numFmtId="0" fontId="14" fillId="7" borderId="3" xfId="47" applyFont="1" applyFill="1" applyBorder="1" applyAlignment="1">
      <alignment horizontal="center" vertical="center" wrapText="1" readingOrder="1"/>
    </xf>
    <xf numFmtId="0" fontId="35" fillId="18" borderId="0" xfId="47" applyFont="1" applyFill="1" applyAlignment="1">
      <alignment horizontal="left"/>
    </xf>
    <xf numFmtId="0" fontId="21" fillId="13" borderId="0" xfId="47" applyFont="1" applyFill="1" applyAlignment="1">
      <alignment horizontal="center" vertical="center" wrapText="1"/>
    </xf>
    <xf numFmtId="0" fontId="20" fillId="13" borderId="0" xfId="47" applyFont="1" applyFill="1" applyAlignment="1">
      <alignment horizontal="center" vertical="center" wrapText="1"/>
    </xf>
    <xf numFmtId="0" fontId="23" fillId="7" borderId="29" xfId="47" applyFont="1" applyFill="1" applyBorder="1" applyAlignment="1">
      <alignment horizontal="center" vertical="center" wrapText="1" readingOrder="2"/>
    </xf>
    <xf numFmtId="0" fontId="23" fillId="7" borderId="9" xfId="47" applyFont="1" applyFill="1" applyBorder="1" applyAlignment="1">
      <alignment horizontal="center" vertical="center" wrapText="1" readingOrder="2"/>
    </xf>
    <xf numFmtId="0" fontId="14" fillId="7" borderId="27" xfId="47" applyFont="1" applyFill="1" applyBorder="1" applyAlignment="1">
      <alignment horizontal="center" vertical="center" wrapText="1" readingOrder="1"/>
    </xf>
    <xf numFmtId="0" fontId="14" fillId="7" borderId="28" xfId="47" applyFont="1" applyFill="1" applyBorder="1" applyAlignment="1">
      <alignment horizontal="center" vertical="center" wrapText="1" readingOrder="1"/>
    </xf>
    <xf numFmtId="0" fontId="35" fillId="18" borderId="0" xfId="47" applyFont="1" applyFill="1" applyAlignment="1">
      <alignment horizontal="right" vertical="top" wrapText="1"/>
    </xf>
    <xf numFmtId="0" fontId="34" fillId="13" borderId="0" xfId="49" applyFont="1" applyFill="1" applyAlignment="1">
      <alignment horizontal="center" vertical="center" wrapText="1"/>
    </xf>
    <xf numFmtId="0" fontId="21" fillId="13" borderId="0" xfId="47" applyFont="1" applyFill="1" applyAlignment="1">
      <alignment horizontal="center" vertical="top" wrapText="1"/>
    </xf>
    <xf numFmtId="0" fontId="20" fillId="13" borderId="0" xfId="47" applyFont="1" applyFill="1" applyAlignment="1">
      <alignment horizontal="center" vertical="top" wrapText="1"/>
    </xf>
    <xf numFmtId="0" fontId="29" fillId="7" borderId="0" xfId="52" applyFont="1" applyFill="1" applyAlignment="1">
      <alignment horizontal="center" vertical="center" readingOrder="2"/>
    </xf>
    <xf numFmtId="0" fontId="35" fillId="0" borderId="31" xfId="27" applyFont="1" applyBorder="1" applyAlignment="1">
      <alignment horizontal="left" vertical="top" wrapText="1"/>
    </xf>
    <xf numFmtId="0" fontId="35" fillId="0" borderId="0" xfId="27" applyFont="1" applyAlignment="1">
      <alignment horizontal="left" vertical="top" wrapText="1"/>
    </xf>
    <xf numFmtId="0" fontId="15" fillId="14" borderId="0" xfId="50" applyFont="1" applyFill="1" applyAlignment="1">
      <alignment horizontal="center"/>
    </xf>
    <xf numFmtId="0" fontId="25" fillId="9" borderId="19" xfId="50" applyFont="1" applyFill="1" applyBorder="1" applyAlignment="1">
      <alignment horizontal="center" readingOrder="2"/>
    </xf>
    <xf numFmtId="0" fontId="25" fillId="9" borderId="32" xfId="50" applyFont="1" applyFill="1" applyBorder="1" applyAlignment="1">
      <alignment horizontal="center" readingOrder="2"/>
    </xf>
    <xf numFmtId="0" fontId="35" fillId="18" borderId="0" xfId="47" applyFont="1" applyFill="1" applyAlignment="1">
      <alignment horizontal="right" vertical="top"/>
    </xf>
    <xf numFmtId="0" fontId="21" fillId="14" borderId="0" xfId="50" applyFont="1" applyFill="1" applyAlignment="1">
      <alignment horizontal="center"/>
    </xf>
    <xf numFmtId="0" fontId="22" fillId="14" borderId="0" xfId="50" applyFont="1" applyFill="1" applyAlignment="1">
      <alignment horizontal="center"/>
    </xf>
    <xf numFmtId="0" fontId="26" fillId="7" borderId="8" xfId="45" applyFont="1" applyFill="1" applyBorder="1" applyAlignment="1">
      <alignment horizontal="center" vertical="center" readingOrder="1"/>
    </xf>
    <xf numFmtId="0" fontId="35" fillId="18" borderId="31" xfId="47" applyFont="1" applyFill="1" applyBorder="1" applyAlignment="1">
      <alignment horizontal="right" vertical="top"/>
    </xf>
    <xf numFmtId="0" fontId="15" fillId="7" borderId="0" xfId="52" applyFont="1" applyFill="1" applyAlignment="1">
      <alignment horizontal="center" vertical="center" readingOrder="2"/>
    </xf>
    <xf numFmtId="0" fontId="14" fillId="10" borderId="4" xfId="50" applyFont="1" applyFill="1" applyBorder="1" applyAlignment="1">
      <alignment horizontal="left" vertical="top" wrapText="1"/>
    </xf>
    <xf numFmtId="0" fontId="23" fillId="9" borderId="40" xfId="50" applyFont="1" applyFill="1" applyBorder="1" applyAlignment="1">
      <alignment horizontal="center" readingOrder="2"/>
    </xf>
    <xf numFmtId="0" fontId="23" fillId="9" borderId="33" xfId="50" applyFont="1" applyFill="1" applyBorder="1" applyAlignment="1">
      <alignment horizontal="center" readingOrder="2"/>
    </xf>
    <xf numFmtId="0" fontId="23" fillId="10" borderId="20" xfId="50" applyFont="1" applyFill="1" applyBorder="1" applyAlignment="1">
      <alignment vertical="top" wrapText="1" readingOrder="2"/>
    </xf>
    <xf numFmtId="0" fontId="23" fillId="10" borderId="4" xfId="50" applyFont="1" applyFill="1" applyBorder="1" applyAlignment="1">
      <alignment vertical="top" wrapText="1" readingOrder="2"/>
    </xf>
    <xf numFmtId="0" fontId="23" fillId="9" borderId="38" xfId="50" applyFont="1" applyFill="1" applyBorder="1" applyAlignment="1">
      <alignment horizontal="center" readingOrder="2"/>
    </xf>
    <xf numFmtId="0" fontId="23" fillId="9" borderId="39" xfId="50" applyFont="1" applyFill="1" applyBorder="1" applyAlignment="1">
      <alignment horizontal="center" readingOrder="2"/>
    </xf>
    <xf numFmtId="0" fontId="21" fillId="14" borderId="0" xfId="51" applyFont="1" applyFill="1" applyAlignment="1">
      <alignment horizontal="center" vertical="center"/>
    </xf>
    <xf numFmtId="0" fontId="22" fillId="14" borderId="0" xfId="51" applyFont="1" applyFill="1" applyAlignment="1">
      <alignment horizontal="center" vertical="center"/>
    </xf>
    <xf numFmtId="169" fontId="70" fillId="11" borderId="45" xfId="54" applyNumberFormat="1" applyFont="1" applyFill="1" applyBorder="1" applyAlignment="1">
      <alignment horizontal="center" vertical="center"/>
    </xf>
    <xf numFmtId="169" fontId="70" fillId="11" borderId="0" xfId="54" applyNumberFormat="1" applyFont="1" applyFill="1" applyAlignment="1">
      <alignment horizontal="center" vertical="center"/>
    </xf>
    <xf numFmtId="169" fontId="70" fillId="11" borderId="47" xfId="54" applyNumberFormat="1" applyFont="1" applyFill="1" applyBorder="1" applyAlignment="1">
      <alignment horizontal="center" vertical="center"/>
    </xf>
    <xf numFmtId="0" fontId="68" fillId="7" borderId="43" xfId="54" applyFont="1" applyFill="1" applyBorder="1" applyAlignment="1">
      <alignment horizontal="center" vertical="center" wrapText="1"/>
    </xf>
    <xf numFmtId="0" fontId="68" fillId="7" borderId="52" xfId="54" applyFont="1" applyFill="1" applyBorder="1" applyAlignment="1">
      <alignment horizontal="center" vertical="center" wrapText="1"/>
    </xf>
    <xf numFmtId="169" fontId="70" fillId="11" borderId="44" xfId="54" applyNumberFormat="1" applyFont="1" applyFill="1" applyBorder="1" applyAlignment="1">
      <alignment horizontal="center" vertical="center"/>
    </xf>
    <xf numFmtId="169" fontId="70" fillId="11" borderId="53" xfId="54" applyNumberFormat="1" applyFont="1" applyFill="1" applyBorder="1" applyAlignment="1">
      <alignment horizontal="center" vertical="center"/>
    </xf>
  </cellXfs>
  <cellStyles count="80">
    <cellStyle name="20% - Accent1 2" xfId="1" xr:uid="{00000000-0005-0000-0000-000000000000}"/>
    <cellStyle name="20% - Accent1 2 2" xfId="2" xr:uid="{00000000-0005-0000-0000-000001000000}"/>
    <cellStyle name="Accent2 2" xfId="3" xr:uid="{00000000-0005-0000-0000-000002000000}"/>
    <cellStyle name="Comma" xfId="59" builtinId="3"/>
    <cellStyle name="Comma 2" xfId="4" xr:uid="{00000000-0005-0000-0000-000003000000}"/>
    <cellStyle name="Comma 2 2" xfId="5" xr:uid="{00000000-0005-0000-0000-000004000000}"/>
    <cellStyle name="Comma 2 2 2" xfId="6" xr:uid="{00000000-0005-0000-0000-000005000000}"/>
    <cellStyle name="Comma 2 3" xfId="7" xr:uid="{00000000-0005-0000-0000-000006000000}"/>
    <cellStyle name="Comma 3" xfId="8" xr:uid="{00000000-0005-0000-0000-000007000000}"/>
    <cellStyle name="Comma 4" xfId="9" xr:uid="{00000000-0005-0000-0000-000008000000}"/>
    <cellStyle name="Comma 5" xfId="78" xr:uid="{8B30DB3B-2098-4131-86E6-6F442C87ED6B}"/>
    <cellStyle name="Hyperlink" xfId="76" builtinId="8"/>
    <cellStyle name="MS_Arabic" xfId="10" xr:uid="{00000000-0005-0000-0000-000009000000}"/>
    <cellStyle name="Normal" xfId="0" builtinId="0"/>
    <cellStyle name="Normal 10" xfId="11" xr:uid="{00000000-0005-0000-0000-00000B000000}"/>
    <cellStyle name="Normal 10 2" xfId="60" xr:uid="{92D23FDA-E8D5-4028-887E-7C03F366712C}"/>
    <cellStyle name="Normal 11" xfId="12" xr:uid="{00000000-0005-0000-0000-00000C000000}"/>
    <cellStyle name="Normal 11 2" xfId="61" xr:uid="{498D18C2-C43C-4768-8C98-C733D8E3F5E3}"/>
    <cellStyle name="Normal 12" xfId="13" xr:uid="{00000000-0005-0000-0000-00000D000000}"/>
    <cellStyle name="Normal 12 2" xfId="62" xr:uid="{BF61D350-E5FC-4D26-B7F5-94FB775E2237}"/>
    <cellStyle name="Normal 13" xfId="14" xr:uid="{00000000-0005-0000-0000-00000E000000}"/>
    <cellStyle name="Normal 13 2" xfId="63" xr:uid="{389D86E0-9848-462F-8692-A9FAE4AA4484}"/>
    <cellStyle name="Normal 14" xfId="15" xr:uid="{00000000-0005-0000-0000-00000F000000}"/>
    <cellStyle name="Normal 14 2" xfId="64" xr:uid="{278F2028-D720-473F-BB23-9D43D50A2148}"/>
    <cellStyle name="Normal 15" xfId="16" xr:uid="{00000000-0005-0000-0000-000010000000}"/>
    <cellStyle name="Normal 15 2" xfId="17" xr:uid="{00000000-0005-0000-0000-000011000000}"/>
    <cellStyle name="Normal 15 2 2" xfId="65" xr:uid="{88D72670-0F85-49B6-9C77-BF809FFBBEF5}"/>
    <cellStyle name="Normal 15 3" xfId="18" xr:uid="{00000000-0005-0000-0000-000012000000}"/>
    <cellStyle name="Normal 16" xfId="19" xr:uid="{00000000-0005-0000-0000-000013000000}"/>
    <cellStyle name="Normal 16 2" xfId="20" xr:uid="{00000000-0005-0000-0000-000014000000}"/>
    <cellStyle name="Normal 16 3" xfId="21" xr:uid="{00000000-0005-0000-0000-000015000000}"/>
    <cellStyle name="Normal 17" xfId="22" xr:uid="{00000000-0005-0000-0000-000016000000}"/>
    <cellStyle name="Normal 17 2" xfId="23" xr:uid="{00000000-0005-0000-0000-000017000000}"/>
    <cellStyle name="Normal 18" xfId="24" xr:uid="{00000000-0005-0000-0000-000018000000}"/>
    <cellStyle name="Normal 19" xfId="57" xr:uid="{6E158FC8-2657-4166-BA28-C3F0E4AA0E72}"/>
    <cellStyle name="Normal 2" xfId="25" xr:uid="{00000000-0005-0000-0000-000019000000}"/>
    <cellStyle name="Normal 2 10" xfId="54" xr:uid="{00000000-0005-0000-0000-00001A000000}"/>
    <cellStyle name="Normal 2 2" xfId="26" xr:uid="{00000000-0005-0000-0000-00001B000000}"/>
    <cellStyle name="Normal 2 2 2" xfId="27" xr:uid="{00000000-0005-0000-0000-00001C000000}"/>
    <cellStyle name="Normal 2 3" xfId="28" xr:uid="{00000000-0005-0000-0000-00001D000000}"/>
    <cellStyle name="Normal 2 4" xfId="29" xr:uid="{00000000-0005-0000-0000-00001E000000}"/>
    <cellStyle name="Normal 2 4 2" xfId="66" xr:uid="{84C9BCD5-6592-438F-B3D7-965CC20AAE1F}"/>
    <cellStyle name="Normal 2 5" xfId="30" xr:uid="{00000000-0005-0000-0000-00001F000000}"/>
    <cellStyle name="Normal 20" xfId="75" xr:uid="{489520AC-4165-4587-8822-0ED6B879E489}"/>
    <cellStyle name="Normal 21" xfId="77" xr:uid="{7881E7AD-028A-434B-A372-CA1867824B5D}"/>
    <cellStyle name="Normal 3" xfId="31" xr:uid="{00000000-0005-0000-0000-000020000000}"/>
    <cellStyle name="Normal 3 2" xfId="32" xr:uid="{00000000-0005-0000-0000-000021000000}"/>
    <cellStyle name="Normal 3 2 2" xfId="33" xr:uid="{00000000-0005-0000-0000-000022000000}"/>
    <cellStyle name="Normal 3 3" xfId="34" xr:uid="{00000000-0005-0000-0000-000023000000}"/>
    <cellStyle name="Normal 3 4" xfId="35" xr:uid="{00000000-0005-0000-0000-000024000000}"/>
    <cellStyle name="Normal 3 4 2" xfId="68" xr:uid="{DF5A1E8F-3F23-4B81-ACD4-7F56A967569A}"/>
    <cellStyle name="Normal 3 5" xfId="67" xr:uid="{D6E91049-D86C-4F81-B1AE-9BAF1F53B753}"/>
    <cellStyle name="Normal 4" xfId="36" xr:uid="{00000000-0005-0000-0000-000025000000}"/>
    <cellStyle name="Normal 4 2" xfId="69" xr:uid="{2457F960-E6DE-4507-8EF4-2AF3DF8049A1}"/>
    <cellStyle name="Normal 5" xfId="37" xr:uid="{00000000-0005-0000-0000-000026000000}"/>
    <cellStyle name="Normal 5 2" xfId="55" xr:uid="{00000000-0005-0000-0000-000027000000}"/>
    <cellStyle name="Normal 5 3" xfId="70" xr:uid="{0FC07AFD-ADF8-4B4C-AAE3-8C30DBDACCA8}"/>
    <cellStyle name="Normal 6" xfId="38" xr:uid="{00000000-0005-0000-0000-000028000000}"/>
    <cellStyle name="Normal 6 2" xfId="71" xr:uid="{8AD00743-C424-4004-B6A6-9DB5A20F5EA6}"/>
    <cellStyle name="Normal 7" xfId="39" xr:uid="{00000000-0005-0000-0000-000029000000}"/>
    <cellStyle name="Normal 7 2" xfId="72" xr:uid="{510357EC-9C7C-4B08-8E87-1FDA91AF43E5}"/>
    <cellStyle name="Normal 8" xfId="40" xr:uid="{00000000-0005-0000-0000-00002A000000}"/>
    <cellStyle name="Normal 8 2" xfId="56" xr:uid="{7CFF6B1B-D6DB-4A42-A59E-65193B427AE7}"/>
    <cellStyle name="Normal 8 3" xfId="73" xr:uid="{BECACA46-B33D-4CA0-B06B-4815199A156D}"/>
    <cellStyle name="Normal 9" xfId="41" xr:uid="{00000000-0005-0000-0000-00002B000000}"/>
    <cellStyle name="Normal 9 2" xfId="58" xr:uid="{E20393BB-01D3-4670-8951-DF47524E4732}"/>
    <cellStyle name="Normal 9 3" xfId="74" xr:uid="{6E96205D-1DE1-431E-8712-1A2FFF43D9A4}"/>
    <cellStyle name="Normal_Copy of إحصائيات - إدارة الثروة السمكية" xfId="42" xr:uid="{00000000-0005-0000-0000-00002C000000}"/>
    <cellStyle name="Normal_TAB12C" xfId="43" xr:uid="{00000000-0005-0000-0000-00002D000000}"/>
    <cellStyle name="Normal_TAB12J" xfId="44" xr:uid="{00000000-0005-0000-0000-00002E000000}"/>
    <cellStyle name="Normal_TAB12R" xfId="45" xr:uid="{00000000-0005-0000-0000-00002F000000}"/>
    <cellStyle name="Normal_TAB12S" xfId="46" xr:uid="{00000000-0005-0000-0000-000030000000}"/>
    <cellStyle name="Normal_TAB12T" xfId="47" xr:uid="{00000000-0005-0000-0000-000031000000}"/>
    <cellStyle name="Normal_TAB12T 2" xfId="48" xr:uid="{00000000-0005-0000-0000-000032000000}"/>
    <cellStyle name="Normal_TAB12U" xfId="49" xr:uid="{00000000-0005-0000-0000-000033000000}"/>
    <cellStyle name="Normal_TAB12W" xfId="50" xr:uid="{00000000-0005-0000-0000-000034000000}"/>
    <cellStyle name="Normal_TAB12Y" xfId="51" xr:uid="{00000000-0005-0000-0000-000035000000}"/>
    <cellStyle name="Normal_TAB13A" xfId="52" xr:uid="{00000000-0005-0000-0000-000036000000}"/>
    <cellStyle name="Normal_TABL12" xfId="53" xr:uid="{00000000-0005-0000-0000-000037000000}"/>
    <cellStyle name="Percent 2" xfId="79" xr:uid="{3A62B94B-98DF-4E5C-A340-850017ABACEC}"/>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B59F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914260717410323E-2"/>
          <c:y val="0.16666666666666666"/>
          <c:w val="0.86364129483814533"/>
          <c:h val="0.74908209390492841"/>
        </c:manualLayout>
      </c:layout>
      <c:barChart>
        <c:barDir val="col"/>
        <c:grouping val="clustered"/>
        <c:varyColors val="0"/>
        <c:ser>
          <c:idx val="0"/>
          <c:order val="0"/>
          <c:tx>
            <c:strRef>
              <c:f>'T.01 '!$K$12</c:f>
              <c:strCache>
                <c:ptCount val="1"/>
              </c:strCache>
            </c:strRef>
          </c:tx>
          <c:spPr>
            <a:solidFill>
              <a:schemeClr val="accent1"/>
            </a:solidFill>
            <a:ln>
              <a:noFill/>
            </a:ln>
            <a:effectLst/>
          </c:spPr>
          <c:invertIfNegative val="0"/>
          <c:cat>
            <c:numRef>
              <c:f>'T.01 '!$L$9:$O$9</c:f>
              <c:numCache>
                <c:formatCode>General</c:formatCode>
                <c:ptCount val="4"/>
                <c:pt idx="0">
                  <c:v>2018</c:v>
                </c:pt>
                <c:pt idx="1">
                  <c:v>2019</c:v>
                </c:pt>
                <c:pt idx="2">
                  <c:v>2020</c:v>
                </c:pt>
                <c:pt idx="3">
                  <c:v>2021</c:v>
                </c:pt>
              </c:numCache>
            </c:numRef>
          </c:cat>
          <c:val>
            <c:numRef>
              <c:f>'T.01 '!$L$12</c:f>
              <c:numCache>
                <c:formatCode>General</c:formatCode>
                <c:ptCount val="1"/>
              </c:numCache>
            </c:numRef>
          </c:val>
          <c:extLst>
            <c:ext xmlns:c16="http://schemas.microsoft.com/office/drawing/2014/chart" uri="{C3380CC4-5D6E-409C-BE32-E72D297353CC}">
              <c16:uniqueId val="{00000000-0396-49FD-8471-5FD03F40FE11}"/>
            </c:ext>
          </c:extLst>
        </c:ser>
        <c:ser>
          <c:idx val="1"/>
          <c:order val="1"/>
          <c:tx>
            <c:strRef>
              <c:f>'T.01 '!$E$7:$E$8</c:f>
              <c:strCache>
                <c:ptCount val="1"/>
                <c:pt idx="0">
                  <c:v>القيمة
 Value</c:v>
                </c:pt>
              </c:strCache>
            </c:strRef>
          </c:tx>
          <c:spPr>
            <a:solidFill>
              <a:srgbClr val="B59F5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B59F54"/>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'T.01 '!$L$9:$O$9</c:f>
              <c:numCache>
                <c:formatCode>General</c:formatCode>
                <c:ptCount val="4"/>
                <c:pt idx="0">
                  <c:v>2018</c:v>
                </c:pt>
                <c:pt idx="1">
                  <c:v>2019</c:v>
                </c:pt>
                <c:pt idx="2">
                  <c:v>2020</c:v>
                </c:pt>
                <c:pt idx="3">
                  <c:v>2021</c:v>
                </c:pt>
              </c:numCache>
            </c:numRef>
          </c:cat>
          <c:val>
            <c:numRef>
              <c:f>'T.01 '!$L$10:$O$10</c:f>
              <c:numCache>
                <c:formatCode>General</c:formatCode>
                <c:ptCount val="4"/>
                <c:pt idx="0">
                  <c:v>1905.7320000000002</c:v>
                </c:pt>
                <c:pt idx="1">
                  <c:v>2716.9690000000001</c:v>
                </c:pt>
                <c:pt idx="2">
                  <c:v>1559.6000000000001</c:v>
                </c:pt>
                <c:pt idx="3">
                  <c:v>462.97402319999998</c:v>
                </c:pt>
              </c:numCache>
            </c:numRef>
          </c:val>
          <c:extLst>
            <c:ext xmlns:c16="http://schemas.microsoft.com/office/drawing/2014/chart" uri="{C3380CC4-5D6E-409C-BE32-E72D297353CC}">
              <c16:uniqueId val="{00000001-0396-49FD-8471-5FD03F40FE11}"/>
            </c:ext>
          </c:extLst>
        </c:ser>
        <c:dLbls>
          <c:showLegendKey val="0"/>
          <c:showVal val="0"/>
          <c:showCatName val="0"/>
          <c:showSerName val="0"/>
          <c:showPercent val="0"/>
          <c:showBubbleSize val="0"/>
        </c:dLbls>
        <c:gapWidth val="219"/>
        <c:overlap val="-27"/>
        <c:axId val="1998309088"/>
        <c:axId val="1998297024"/>
      </c:barChart>
      <c:catAx>
        <c:axId val="1998309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8297024"/>
        <c:crosses val="autoZero"/>
        <c:auto val="1"/>
        <c:lblAlgn val="ctr"/>
        <c:lblOffset val="100"/>
        <c:noMultiLvlLbl val="0"/>
      </c:catAx>
      <c:valAx>
        <c:axId val="1998297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8309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21987817560541"/>
          <c:y val="0.2127356166368774"/>
          <c:w val="0.78583025754593183"/>
          <c:h val="0.62304139896623345"/>
        </c:manualLayout>
      </c:layout>
      <c:barChart>
        <c:barDir val="col"/>
        <c:grouping val="clustered"/>
        <c:varyColors val="0"/>
        <c:ser>
          <c:idx val="0"/>
          <c:order val="0"/>
          <c:tx>
            <c:strRef>
              <c:f>'T.02 '!$J$5</c:f>
              <c:strCache>
                <c:ptCount val="1"/>
                <c:pt idx="0">
                  <c:v>إجمالي الأسماك</c:v>
                </c:pt>
              </c:strCache>
            </c:strRef>
          </c:tx>
          <c:spPr>
            <a:solidFill>
              <a:srgbClr val="B59F5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'T.02 '!$K$4:$M$4</c:f>
              <c:numCache>
                <c:formatCode>General</c:formatCode>
                <c:ptCount val="3"/>
                <c:pt idx="0">
                  <c:v>2019</c:v>
                </c:pt>
                <c:pt idx="1">
                  <c:v>2020</c:v>
                </c:pt>
                <c:pt idx="2">
                  <c:v>2021</c:v>
                </c:pt>
              </c:numCache>
            </c:numRef>
          </c:cat>
          <c:val>
            <c:numRef>
              <c:f>'T.02 '!$K$5:$M$5</c:f>
              <c:numCache>
                <c:formatCode>0.0</c:formatCode>
                <c:ptCount val="3"/>
                <c:pt idx="0">
                  <c:v>18280.136490000001</c:v>
                </c:pt>
                <c:pt idx="1">
                  <c:v>17202.01196</c:v>
                </c:pt>
                <c:pt idx="2">
                  <c:v>13043.804819999992</c:v>
                </c:pt>
              </c:numCache>
            </c:numRef>
          </c:val>
          <c:extLst>
            <c:ext xmlns:c16="http://schemas.microsoft.com/office/drawing/2014/chart" uri="{C3380CC4-5D6E-409C-BE32-E72D297353CC}">
              <c16:uniqueId val="{00000000-4C5F-4D05-8AAA-A9730D8EE130}"/>
            </c:ext>
          </c:extLst>
        </c:ser>
        <c:ser>
          <c:idx val="1"/>
          <c:order val="1"/>
          <c:tx>
            <c:strRef>
              <c:f>'T.02 '!$J$6</c:f>
              <c:strCache>
                <c:ptCount val="1"/>
                <c:pt idx="0">
                  <c:v>قنديل البحر</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'T.02 '!$K$4:$M$4</c:f>
              <c:numCache>
                <c:formatCode>General</c:formatCode>
                <c:ptCount val="3"/>
                <c:pt idx="0">
                  <c:v>2019</c:v>
                </c:pt>
                <c:pt idx="1">
                  <c:v>2020</c:v>
                </c:pt>
                <c:pt idx="2">
                  <c:v>2021</c:v>
                </c:pt>
              </c:numCache>
            </c:numRef>
          </c:cat>
          <c:val>
            <c:numRef>
              <c:f>'T.02 '!$K$6:$M$6</c:f>
              <c:numCache>
                <c:formatCode>0.0</c:formatCode>
                <c:ptCount val="3"/>
                <c:pt idx="0">
                  <c:v>0</c:v>
                </c:pt>
                <c:pt idx="1">
                  <c:v>6669.0053799999996</c:v>
                </c:pt>
                <c:pt idx="2">
                  <c:v>56796.095139999998</c:v>
                </c:pt>
              </c:numCache>
            </c:numRef>
          </c:val>
          <c:extLst>
            <c:ext xmlns:c16="http://schemas.microsoft.com/office/drawing/2014/chart" uri="{C3380CC4-5D6E-409C-BE32-E72D297353CC}">
              <c16:uniqueId val="{00000001-4C5F-4D05-8AAA-A9730D8EE130}"/>
            </c:ext>
          </c:extLst>
        </c:ser>
        <c:dLbls>
          <c:showLegendKey val="0"/>
          <c:showVal val="0"/>
          <c:showCatName val="0"/>
          <c:showSerName val="0"/>
          <c:showPercent val="0"/>
          <c:showBubbleSize val="0"/>
        </c:dLbls>
        <c:gapWidth val="219"/>
        <c:overlap val="-27"/>
        <c:axId val="486043552"/>
        <c:axId val="486060192"/>
      </c:barChart>
      <c:catAx>
        <c:axId val="4860435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060192"/>
        <c:crosses val="autoZero"/>
        <c:auto val="1"/>
        <c:lblAlgn val="ctr"/>
        <c:lblOffset val="100"/>
        <c:noMultiLvlLbl val="0"/>
      </c:catAx>
      <c:valAx>
        <c:axId val="486060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043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410940556080121E-2"/>
          <c:y val="0.11683990534533471"/>
          <c:w val="0.89946116851000568"/>
          <c:h val="0.7132748744941062"/>
        </c:manualLayout>
      </c:layout>
      <c:barChart>
        <c:barDir val="col"/>
        <c:grouping val="clustered"/>
        <c:varyColors val="0"/>
        <c:ser>
          <c:idx val="0"/>
          <c:order val="0"/>
          <c:tx>
            <c:strRef>
              <c:f>'T.03 '!$B$6</c:f>
              <c:strCache>
                <c:ptCount val="1"/>
                <c:pt idx="0">
                  <c:v>حظرة   
 Haddrah</c:v>
                </c:pt>
              </c:strCache>
            </c:strRef>
          </c:tx>
          <c:spPr>
            <a:solidFill>
              <a:schemeClr val="bg2">
                <a:lumMod val="5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'T.03 '!$A$7:$A$15</c:f>
              <c:strCache>
                <c:ptCount val="9"/>
                <c:pt idx="0">
                  <c:v>2012</c:v>
                </c:pt>
                <c:pt idx="1">
                  <c:v>2013</c:v>
                </c:pt>
                <c:pt idx="2">
                  <c:v>2014</c:v>
                </c:pt>
                <c:pt idx="3">
                  <c:v>2015</c:v>
                </c:pt>
                <c:pt idx="4">
                  <c:v>2016</c:v>
                </c:pt>
                <c:pt idx="5">
                  <c:v>2017</c:v>
                </c:pt>
                <c:pt idx="6">
                  <c:v>2018</c:v>
                </c:pt>
                <c:pt idx="7">
                  <c:v>2019</c:v>
                </c:pt>
                <c:pt idx="8">
                  <c:v>2020</c:v>
                </c:pt>
              </c:strCache>
            </c:strRef>
          </c:cat>
          <c:val>
            <c:numRef>
              <c:f>'T.03 '!$B$7:$B$15</c:f>
              <c:numCache>
                <c:formatCode>0.00</c:formatCode>
                <c:ptCount val="9"/>
                <c:pt idx="0">
                  <c:v>572.07155999999998</c:v>
                </c:pt>
                <c:pt idx="1">
                  <c:v>496.44981999999993</c:v>
                </c:pt>
                <c:pt idx="2">
                  <c:v>459.83992000000001</c:v>
                </c:pt>
                <c:pt idx="3">
                  <c:v>907.16568999999993</c:v>
                </c:pt>
                <c:pt idx="4">
                  <c:v>578.13192000000004</c:v>
                </c:pt>
                <c:pt idx="5">
                  <c:v>1283.2011000000002</c:v>
                </c:pt>
                <c:pt idx="6">
                  <c:v>873.58326999999997</c:v>
                </c:pt>
                <c:pt idx="7">
                  <c:v>744.01334000000008</c:v>
                </c:pt>
                <c:pt idx="8">
                  <c:v>491.52</c:v>
                </c:pt>
              </c:numCache>
            </c:numRef>
          </c:val>
          <c:extLst>
            <c:ext xmlns:c16="http://schemas.microsoft.com/office/drawing/2014/chart" uri="{C3380CC4-5D6E-409C-BE32-E72D297353CC}">
              <c16:uniqueId val="{00000000-22C4-43D6-9BF1-C71E68BB2A17}"/>
            </c:ext>
          </c:extLst>
        </c:ser>
        <c:ser>
          <c:idx val="1"/>
          <c:order val="1"/>
          <c:tx>
            <c:strRef>
              <c:f>'T.03 '!$C$6</c:f>
              <c:strCache>
                <c:ptCount val="1"/>
                <c:pt idx="0">
                  <c:v>  غـزل
   Gill-net       </c:v>
                </c:pt>
              </c:strCache>
            </c:strRef>
          </c:tx>
          <c:spPr>
            <a:solidFill>
              <a:srgbClr val="B59F5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'T.03 '!$A$7:$A$15</c:f>
              <c:strCache>
                <c:ptCount val="9"/>
                <c:pt idx="0">
                  <c:v>2012</c:v>
                </c:pt>
                <c:pt idx="1">
                  <c:v>2013</c:v>
                </c:pt>
                <c:pt idx="2">
                  <c:v>2014</c:v>
                </c:pt>
                <c:pt idx="3">
                  <c:v>2015</c:v>
                </c:pt>
                <c:pt idx="4">
                  <c:v>2016</c:v>
                </c:pt>
                <c:pt idx="5">
                  <c:v>2017</c:v>
                </c:pt>
                <c:pt idx="6">
                  <c:v>2018</c:v>
                </c:pt>
                <c:pt idx="7">
                  <c:v>2019</c:v>
                </c:pt>
                <c:pt idx="8">
                  <c:v>2020</c:v>
                </c:pt>
              </c:strCache>
            </c:strRef>
          </c:cat>
          <c:val>
            <c:numRef>
              <c:f>'T.03 '!$C$7:$C$15</c:f>
              <c:numCache>
                <c:formatCode>0.00</c:formatCode>
                <c:ptCount val="9"/>
                <c:pt idx="0">
                  <c:v>1630.4476100000002</c:v>
                </c:pt>
                <c:pt idx="1">
                  <c:v>2117.1950199999997</c:v>
                </c:pt>
                <c:pt idx="2">
                  <c:v>2524.68406</c:v>
                </c:pt>
                <c:pt idx="3">
                  <c:v>3659.1083799999997</c:v>
                </c:pt>
                <c:pt idx="4">
                  <c:v>3129.2558299999996</c:v>
                </c:pt>
                <c:pt idx="5">
                  <c:v>1403.4203000000002</c:v>
                </c:pt>
                <c:pt idx="6">
                  <c:v>1956.47739</c:v>
                </c:pt>
                <c:pt idx="7">
                  <c:v>2044.43192</c:v>
                </c:pt>
                <c:pt idx="8">
                  <c:v>2517.11</c:v>
                </c:pt>
              </c:numCache>
            </c:numRef>
          </c:val>
          <c:extLst>
            <c:ext xmlns:c16="http://schemas.microsoft.com/office/drawing/2014/chart" uri="{C3380CC4-5D6E-409C-BE32-E72D297353CC}">
              <c16:uniqueId val="{00000001-22C4-43D6-9BF1-C71E68BB2A17}"/>
            </c:ext>
          </c:extLst>
        </c:ser>
        <c:ser>
          <c:idx val="2"/>
          <c:order val="2"/>
          <c:tx>
            <c:strRef>
              <c:f>'T.03 '!$D$6</c:f>
              <c:strCache>
                <c:ptCount val="1"/>
                <c:pt idx="0">
                  <c:v>قرقور  
 Gargoor </c:v>
                </c:pt>
              </c:strCache>
            </c:strRef>
          </c:tx>
          <c:spPr>
            <a:solidFill>
              <a:schemeClr val="accent6">
                <a:lumMod val="5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'T.03 '!$A$7:$A$15</c:f>
              <c:strCache>
                <c:ptCount val="9"/>
                <c:pt idx="0">
                  <c:v>2012</c:v>
                </c:pt>
                <c:pt idx="1">
                  <c:v>2013</c:v>
                </c:pt>
                <c:pt idx="2">
                  <c:v>2014</c:v>
                </c:pt>
                <c:pt idx="3">
                  <c:v>2015</c:v>
                </c:pt>
                <c:pt idx="4">
                  <c:v>2016</c:v>
                </c:pt>
                <c:pt idx="5">
                  <c:v>2017</c:v>
                </c:pt>
                <c:pt idx="6">
                  <c:v>2018</c:v>
                </c:pt>
                <c:pt idx="7">
                  <c:v>2019</c:v>
                </c:pt>
                <c:pt idx="8">
                  <c:v>2020</c:v>
                </c:pt>
              </c:strCache>
            </c:strRef>
          </c:cat>
          <c:val>
            <c:numRef>
              <c:f>'T.03 '!$D$7:$D$15</c:f>
              <c:numCache>
                <c:formatCode>0.00</c:formatCode>
                <c:ptCount val="9"/>
                <c:pt idx="0">
                  <c:v>6430.0723899999994</c:v>
                </c:pt>
                <c:pt idx="1">
                  <c:v>6056.20658</c:v>
                </c:pt>
                <c:pt idx="2">
                  <c:v>7736.0258200000007</c:v>
                </c:pt>
                <c:pt idx="3">
                  <c:v>7237.9398000000001</c:v>
                </c:pt>
                <c:pt idx="4">
                  <c:v>6685.6130600000006</c:v>
                </c:pt>
                <c:pt idx="5">
                  <c:v>11311.3343</c:v>
                </c:pt>
                <c:pt idx="6">
                  <c:v>15151.678830000001</c:v>
                </c:pt>
                <c:pt idx="7">
                  <c:v>15158.66563</c:v>
                </c:pt>
                <c:pt idx="8">
                  <c:v>12950.18</c:v>
                </c:pt>
              </c:numCache>
            </c:numRef>
          </c:val>
          <c:extLst>
            <c:ext xmlns:c16="http://schemas.microsoft.com/office/drawing/2014/chart" uri="{C3380CC4-5D6E-409C-BE32-E72D297353CC}">
              <c16:uniqueId val="{00000002-22C4-43D6-9BF1-C71E68BB2A17}"/>
            </c:ext>
          </c:extLst>
        </c:ser>
        <c:ser>
          <c:idx val="3"/>
          <c:order val="3"/>
          <c:tx>
            <c:strRef>
              <c:f>'T.03 '!$E$6</c:f>
              <c:strCache>
                <c:ptCount val="1"/>
                <c:pt idx="0">
                  <c:v>لفاح وحداق
Hook&amp; Line
</c:v>
                </c:pt>
              </c:strCache>
            </c:strRef>
          </c:tx>
          <c:spPr>
            <a:solidFill>
              <a:schemeClr val="bg1">
                <a:lumMod val="65000"/>
              </a:schemeClr>
            </a:solidFill>
            <a:ln>
              <a:solidFill>
                <a:schemeClr val="bg1">
                  <a:lumMod val="65000"/>
                </a:schemeClr>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'T.03 '!$A$7:$A$15</c:f>
              <c:strCache>
                <c:ptCount val="9"/>
                <c:pt idx="0">
                  <c:v>2012</c:v>
                </c:pt>
                <c:pt idx="1">
                  <c:v>2013</c:v>
                </c:pt>
                <c:pt idx="2">
                  <c:v>2014</c:v>
                </c:pt>
                <c:pt idx="3">
                  <c:v>2015</c:v>
                </c:pt>
                <c:pt idx="4">
                  <c:v>2016</c:v>
                </c:pt>
                <c:pt idx="5">
                  <c:v>2017</c:v>
                </c:pt>
                <c:pt idx="6">
                  <c:v>2018</c:v>
                </c:pt>
                <c:pt idx="7">
                  <c:v>2019</c:v>
                </c:pt>
                <c:pt idx="8">
                  <c:v>2020</c:v>
                </c:pt>
              </c:strCache>
            </c:strRef>
          </c:cat>
          <c:val>
            <c:numRef>
              <c:f>'T.03 '!$E$7:$E$15</c:f>
              <c:numCache>
                <c:formatCode>0.00</c:formatCode>
                <c:ptCount val="9"/>
                <c:pt idx="0">
                  <c:v>553.05347999999992</c:v>
                </c:pt>
                <c:pt idx="1">
                  <c:v>536.72500000000002</c:v>
                </c:pt>
                <c:pt idx="2">
                  <c:v>808.94794000000002</c:v>
                </c:pt>
                <c:pt idx="3">
                  <c:v>196.67133000000001</c:v>
                </c:pt>
                <c:pt idx="4">
                  <c:v>182.06683000000001</c:v>
                </c:pt>
                <c:pt idx="5">
                  <c:v>652.8459499999999</c:v>
                </c:pt>
                <c:pt idx="6">
                  <c:v>177.03865999999999</c:v>
                </c:pt>
                <c:pt idx="7">
                  <c:v>168.77125000000001</c:v>
                </c:pt>
                <c:pt idx="8">
                  <c:v>419.01</c:v>
                </c:pt>
              </c:numCache>
            </c:numRef>
          </c:val>
          <c:extLst>
            <c:ext xmlns:c16="http://schemas.microsoft.com/office/drawing/2014/chart" uri="{C3380CC4-5D6E-409C-BE32-E72D297353CC}">
              <c16:uniqueId val="{00000003-22C4-43D6-9BF1-C71E68BB2A17}"/>
            </c:ext>
          </c:extLst>
        </c:ser>
        <c:ser>
          <c:idx val="4"/>
          <c:order val="4"/>
          <c:tx>
            <c:strRef>
              <c:f>'T.03 '!$F$6</c:f>
              <c:strCache>
                <c:ptCount val="1"/>
                <c:pt idx="0">
                  <c:v>شباك الربيان 
  shrimps Trawl
</c:v>
                </c:pt>
              </c:strCache>
            </c:strRef>
          </c:tx>
          <c:spPr>
            <a:solidFill>
              <a:schemeClr val="accent2">
                <a:lumMod val="5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'T.03 '!$A$7:$A$15</c:f>
              <c:strCache>
                <c:ptCount val="9"/>
                <c:pt idx="0">
                  <c:v>2012</c:v>
                </c:pt>
                <c:pt idx="1">
                  <c:v>2013</c:v>
                </c:pt>
                <c:pt idx="2">
                  <c:v>2014</c:v>
                </c:pt>
                <c:pt idx="3">
                  <c:v>2015</c:v>
                </c:pt>
                <c:pt idx="4">
                  <c:v>2016</c:v>
                </c:pt>
                <c:pt idx="5">
                  <c:v>2017</c:v>
                </c:pt>
                <c:pt idx="6">
                  <c:v>2018</c:v>
                </c:pt>
                <c:pt idx="7">
                  <c:v>2019</c:v>
                </c:pt>
                <c:pt idx="8">
                  <c:v>2020</c:v>
                </c:pt>
              </c:strCache>
            </c:strRef>
          </c:cat>
          <c:val>
            <c:numRef>
              <c:f>'T.03 '!$F$7:$F$15</c:f>
              <c:numCache>
                <c:formatCode>0.0</c:formatCode>
                <c:ptCount val="9"/>
                <c:pt idx="0">
                  <c:v>3764.4995399999998</c:v>
                </c:pt>
                <c:pt idx="1">
                  <c:v>4309.9189699999997</c:v>
                </c:pt>
                <c:pt idx="2">
                  <c:v>4174.6351599999998</c:v>
                </c:pt>
                <c:pt idx="3">
                  <c:v>4978.9626600000001</c:v>
                </c:pt>
                <c:pt idx="4">
                  <c:v>4378.9834800000008</c:v>
                </c:pt>
                <c:pt idx="5">
                  <c:v>5054.3630299999995</c:v>
                </c:pt>
                <c:pt idx="6">
                  <c:v>2831.5388500000004</c:v>
                </c:pt>
                <c:pt idx="7" formatCode="_ * #,##0.00_ ;_ * \-#,##0.00_ ;_ * &quot;-&quot;??_ ;_ @_ ">
                  <c:v>0</c:v>
                </c:pt>
                <c:pt idx="8" formatCode="_ * #,##0.00_ ;_ * \-#,##0.00_ ;_ * &quot;-&quot;??_ ;_ @_ ">
                  <c:v>0</c:v>
                </c:pt>
              </c:numCache>
            </c:numRef>
          </c:val>
          <c:extLst>
            <c:ext xmlns:c16="http://schemas.microsoft.com/office/drawing/2014/chart" uri="{C3380CC4-5D6E-409C-BE32-E72D297353CC}">
              <c16:uniqueId val="{00000004-22C4-43D6-9BF1-C71E68BB2A17}"/>
            </c:ext>
          </c:extLst>
        </c:ser>
        <c:ser>
          <c:idx val="5"/>
          <c:order val="5"/>
          <c:tx>
            <c:strRef>
              <c:f>'T.03 '!$G$6</c:f>
              <c:strCache>
                <c:ptCount val="1"/>
                <c:pt idx="0">
                  <c:v>مغرفة 
  Ladle (Jelly Fish Only)
</c:v>
                </c:pt>
              </c:strCache>
            </c:strRef>
          </c:tx>
          <c:spPr>
            <a:solidFill>
              <a:srgbClr val="C0000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'T.03 '!$A$7:$A$15</c:f>
              <c:strCache>
                <c:ptCount val="9"/>
                <c:pt idx="0">
                  <c:v>2012</c:v>
                </c:pt>
                <c:pt idx="1">
                  <c:v>2013</c:v>
                </c:pt>
                <c:pt idx="2">
                  <c:v>2014</c:v>
                </c:pt>
                <c:pt idx="3">
                  <c:v>2015</c:v>
                </c:pt>
                <c:pt idx="4">
                  <c:v>2016</c:v>
                </c:pt>
                <c:pt idx="5">
                  <c:v>2017</c:v>
                </c:pt>
                <c:pt idx="6">
                  <c:v>2018</c:v>
                </c:pt>
                <c:pt idx="7">
                  <c:v>2019</c:v>
                </c:pt>
                <c:pt idx="8">
                  <c:v>2020</c:v>
                </c:pt>
              </c:strCache>
            </c:strRef>
          </c:cat>
          <c:val>
            <c:numRef>
              <c:f>'T.03 '!$G$7:$G$15</c:f>
              <c:numCache>
                <c:formatCode>0.0</c:formatCode>
                <c:ptCount val="9"/>
                <c:pt idx="0">
                  <c:v>14104.1</c:v>
                </c:pt>
                <c:pt idx="1">
                  <c:v>1381.5794100000001</c:v>
                </c:pt>
                <c:pt idx="2" formatCode="_ * #,##0.00_ ;_ * \-#,##0.00_ ;_ * &quot;-&quot;??_ ;_ @_ ">
                  <c:v>0</c:v>
                </c:pt>
                <c:pt idx="3" formatCode="_ * #,##0.00_ ;_ * \-#,##0.00_ ;_ * &quot;-&quot;??_ ;_ @_ ">
                  <c:v>0</c:v>
                </c:pt>
                <c:pt idx="4">
                  <c:v>18220.814329999997</c:v>
                </c:pt>
                <c:pt idx="5" formatCode="_ * #,##0.00_ ;_ * \-#,##0.00_ ;_ * &quot;-&quot;??_ ;_ @_ ">
                  <c:v>0</c:v>
                </c:pt>
                <c:pt idx="6">
                  <c:v>12849.55471</c:v>
                </c:pt>
                <c:pt idx="7" formatCode="_ * #,##0.00_ ;_ * \-#,##0.00_ ;_ * &quot;-&quot;??_ ;_ @_ ">
                  <c:v>0</c:v>
                </c:pt>
                <c:pt idx="8">
                  <c:v>6669.01</c:v>
                </c:pt>
              </c:numCache>
            </c:numRef>
          </c:val>
          <c:extLst>
            <c:ext xmlns:c16="http://schemas.microsoft.com/office/drawing/2014/chart" uri="{C3380CC4-5D6E-409C-BE32-E72D297353CC}">
              <c16:uniqueId val="{00000005-22C4-43D6-9BF1-C71E68BB2A17}"/>
            </c:ext>
          </c:extLst>
        </c:ser>
        <c:ser>
          <c:idx val="6"/>
          <c:order val="6"/>
          <c:tx>
            <c:strRef>
              <c:f>'T.03 '!$H$6</c:f>
              <c:strCache>
                <c:ptCount val="1"/>
                <c:pt idx="0">
                  <c:v>الخية 
 Fishinglong line
</c:v>
                </c:pt>
              </c:strCache>
            </c:strRef>
          </c:tx>
          <c:spPr>
            <a:solidFill>
              <a:schemeClr val="accent1">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'T.03 '!$A$7:$A$15</c:f>
              <c:strCache>
                <c:ptCount val="9"/>
                <c:pt idx="0">
                  <c:v>2012</c:v>
                </c:pt>
                <c:pt idx="1">
                  <c:v>2013</c:v>
                </c:pt>
                <c:pt idx="2">
                  <c:v>2014</c:v>
                </c:pt>
                <c:pt idx="3">
                  <c:v>2015</c:v>
                </c:pt>
                <c:pt idx="4">
                  <c:v>2016</c:v>
                </c:pt>
                <c:pt idx="5">
                  <c:v>2017</c:v>
                </c:pt>
                <c:pt idx="6">
                  <c:v>2018</c:v>
                </c:pt>
                <c:pt idx="7">
                  <c:v>2019</c:v>
                </c:pt>
                <c:pt idx="8">
                  <c:v>2020</c:v>
                </c:pt>
              </c:strCache>
            </c:strRef>
          </c:cat>
          <c:val>
            <c:numRef>
              <c:f>'T.03 '!$H$7:$H$15</c:f>
              <c:numCache>
                <c:formatCode>0.0</c:formatCode>
                <c:ptCount val="9"/>
                <c:pt idx="0">
                  <c:v>36.200000000000003</c:v>
                </c:pt>
                <c:pt idx="1">
                  <c:v>77.659669999999991</c:v>
                </c:pt>
                <c:pt idx="2">
                  <c:v>148.85439999999997</c:v>
                </c:pt>
                <c:pt idx="3">
                  <c:v>158.05166999999997</c:v>
                </c:pt>
                <c:pt idx="4">
                  <c:v>246.05332999999999</c:v>
                </c:pt>
                <c:pt idx="5">
                  <c:v>159.42700000000002</c:v>
                </c:pt>
                <c:pt idx="6">
                  <c:v>80.724159999999998</c:v>
                </c:pt>
                <c:pt idx="7">
                  <c:v>164.25423000000004</c:v>
                </c:pt>
                <c:pt idx="8">
                  <c:v>147.87</c:v>
                </c:pt>
              </c:numCache>
            </c:numRef>
          </c:val>
          <c:extLst>
            <c:ext xmlns:c16="http://schemas.microsoft.com/office/drawing/2014/chart" uri="{C3380CC4-5D6E-409C-BE32-E72D297353CC}">
              <c16:uniqueId val="{00000006-22C4-43D6-9BF1-C71E68BB2A17}"/>
            </c:ext>
          </c:extLst>
        </c:ser>
        <c:dLbls>
          <c:dLblPos val="outEnd"/>
          <c:showLegendKey val="0"/>
          <c:showVal val="1"/>
          <c:showCatName val="0"/>
          <c:showSerName val="0"/>
          <c:showPercent val="0"/>
          <c:showBubbleSize val="0"/>
        </c:dLbls>
        <c:gapWidth val="219"/>
        <c:overlap val="-27"/>
        <c:axId val="895216191"/>
        <c:axId val="895225759"/>
      </c:barChart>
      <c:catAx>
        <c:axId val="895216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5225759"/>
        <c:crosses val="autoZero"/>
        <c:auto val="1"/>
        <c:lblAlgn val="ctr"/>
        <c:lblOffset val="100"/>
        <c:noMultiLvlLbl val="0"/>
      </c:catAx>
      <c:valAx>
        <c:axId val="89522575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5216191"/>
        <c:crosses val="autoZero"/>
        <c:crossBetween val="between"/>
        <c:majorUnit val="5000"/>
        <c:minorUnit val="500"/>
      </c:valAx>
      <c:spPr>
        <a:noFill/>
        <a:ln>
          <a:noFill/>
        </a:ln>
        <a:effectLst/>
      </c:spPr>
    </c:plotArea>
    <c:legend>
      <c:legendPos val="r"/>
      <c:layout>
        <c:manualLayout>
          <c:xMode val="edge"/>
          <c:yMode val="edge"/>
          <c:x val="4.3585762038848057E-2"/>
          <c:y val="0.88853335028860825"/>
          <c:w val="0.94637659548458908"/>
          <c:h val="9.46073932370568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84354822718613E-2"/>
          <c:y val="0"/>
          <c:w val="0.97221564517728143"/>
          <c:h val="0.81272317136653327"/>
        </c:manualLayout>
      </c:layout>
      <c:barChart>
        <c:barDir val="col"/>
        <c:grouping val="clustered"/>
        <c:varyColors val="0"/>
        <c:ser>
          <c:idx val="0"/>
          <c:order val="0"/>
          <c:tx>
            <c:strRef>
              <c:f>[7]T.04!$C$7</c:f>
              <c:strCache>
                <c:ptCount val="1"/>
                <c:pt idx="0">
                  <c:v>الكمية المستهلكة  
Consumed Quantity</c:v>
                </c:pt>
              </c:strCache>
            </c:strRef>
          </c:tx>
          <c:spPr>
            <a:solidFill>
              <a:schemeClr val="accent2">
                <a:lumMod val="5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[7]T.04!$G$8:$G$17</c:f>
              <c:strCache>
                <c:ptCount val="10"/>
                <c:pt idx="0">
                  <c:v>2012</c:v>
                </c:pt>
                <c:pt idx="1">
                  <c:v>2013</c:v>
                </c:pt>
                <c:pt idx="2">
                  <c:v>2014</c:v>
                </c:pt>
                <c:pt idx="3">
                  <c:v>2015</c:v>
                </c:pt>
                <c:pt idx="4">
                  <c:v>2016</c:v>
                </c:pt>
                <c:pt idx="5">
                  <c:v>2017</c:v>
                </c:pt>
                <c:pt idx="6">
                  <c:v>2018</c:v>
                </c:pt>
                <c:pt idx="7">
                  <c:v>2019</c:v>
                </c:pt>
                <c:pt idx="8">
                  <c:v>2020</c:v>
                </c:pt>
                <c:pt idx="9">
                  <c:v>2021</c:v>
                </c:pt>
              </c:strCache>
            </c:strRef>
          </c:cat>
          <c:val>
            <c:numRef>
              <c:f>[7]T.04!$C$8:$C$17</c:f>
              <c:numCache>
                <c:formatCode>General</c:formatCode>
                <c:ptCount val="10"/>
                <c:pt idx="0">
                  <c:v>17022</c:v>
                </c:pt>
                <c:pt idx="1">
                  <c:v>17848</c:v>
                </c:pt>
                <c:pt idx="2">
                  <c:v>22528</c:v>
                </c:pt>
                <c:pt idx="3">
                  <c:v>6430</c:v>
                </c:pt>
                <c:pt idx="4">
                  <c:v>16385</c:v>
                </c:pt>
                <c:pt idx="5">
                  <c:v>24662.274340000004</c:v>
                </c:pt>
                <c:pt idx="6">
                  <c:v>22023.331427000016</c:v>
                </c:pt>
                <c:pt idx="7">
                  <c:v>23336.286834000002</c:v>
                </c:pt>
                <c:pt idx="8">
                  <c:v>35572.17</c:v>
                </c:pt>
                <c:pt idx="9">
                  <c:v>11317.128253999988</c:v>
                </c:pt>
              </c:numCache>
            </c:numRef>
          </c:val>
          <c:extLst>
            <c:ext xmlns:c16="http://schemas.microsoft.com/office/drawing/2014/chart" uri="{C3380CC4-5D6E-409C-BE32-E72D297353CC}">
              <c16:uniqueId val="{00000000-72E8-4D84-8A68-DF6027B80791}"/>
            </c:ext>
          </c:extLst>
        </c:ser>
        <c:ser>
          <c:idx val="1"/>
          <c:order val="1"/>
          <c:tx>
            <c:strRef>
              <c:f>[7]T.04!$D$7</c:f>
              <c:strCache>
                <c:ptCount val="1"/>
                <c:pt idx="0">
                  <c:v>التصدير  
Exports</c:v>
                </c:pt>
              </c:strCache>
            </c:strRef>
          </c:tx>
          <c:spPr>
            <a:solidFill>
              <a:schemeClr val="bg2">
                <a:lumMod val="5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[7]T.04!$G$8:$G$17</c:f>
              <c:strCache>
                <c:ptCount val="10"/>
                <c:pt idx="0">
                  <c:v>2012</c:v>
                </c:pt>
                <c:pt idx="1">
                  <c:v>2013</c:v>
                </c:pt>
                <c:pt idx="2">
                  <c:v>2014</c:v>
                </c:pt>
                <c:pt idx="3">
                  <c:v>2015</c:v>
                </c:pt>
                <c:pt idx="4">
                  <c:v>2016</c:v>
                </c:pt>
                <c:pt idx="5">
                  <c:v>2017</c:v>
                </c:pt>
                <c:pt idx="6">
                  <c:v>2018</c:v>
                </c:pt>
                <c:pt idx="7">
                  <c:v>2019</c:v>
                </c:pt>
                <c:pt idx="8">
                  <c:v>2020</c:v>
                </c:pt>
                <c:pt idx="9">
                  <c:v>2021</c:v>
                </c:pt>
              </c:strCache>
            </c:strRef>
          </c:cat>
          <c:val>
            <c:numRef>
              <c:f>[7]T.04!$D$8:$D$17</c:f>
              <c:numCache>
                <c:formatCode>General</c:formatCode>
                <c:ptCount val="10"/>
                <c:pt idx="0">
                  <c:v>19371</c:v>
                </c:pt>
                <c:pt idx="1">
                  <c:v>9514</c:v>
                </c:pt>
                <c:pt idx="2">
                  <c:v>7956</c:v>
                </c:pt>
                <c:pt idx="3">
                  <c:v>24225</c:v>
                </c:pt>
                <c:pt idx="4">
                  <c:v>13606</c:v>
                </c:pt>
                <c:pt idx="5">
                  <c:v>13009.683698000001</c:v>
                </c:pt>
                <c:pt idx="6">
                  <c:v>30239.390604000004</c:v>
                </c:pt>
                <c:pt idx="7">
                  <c:v>31039.434464000002</c:v>
                </c:pt>
                <c:pt idx="8">
                  <c:v>12868.657678</c:v>
                </c:pt>
                <c:pt idx="9">
                  <c:v>21735.879373000003</c:v>
                </c:pt>
              </c:numCache>
            </c:numRef>
          </c:val>
          <c:extLst>
            <c:ext xmlns:c16="http://schemas.microsoft.com/office/drawing/2014/chart" uri="{C3380CC4-5D6E-409C-BE32-E72D297353CC}">
              <c16:uniqueId val="{00000001-72E8-4D84-8A68-DF6027B80791}"/>
            </c:ext>
          </c:extLst>
        </c:ser>
        <c:ser>
          <c:idx val="2"/>
          <c:order val="2"/>
          <c:tx>
            <c:strRef>
              <c:f>[7]T.04!$E$7</c:f>
              <c:strCache>
                <c:ptCount val="1"/>
                <c:pt idx="0">
                  <c:v>
الإستيراد
Imports
</c:v>
                </c:pt>
              </c:strCache>
            </c:strRef>
          </c:tx>
          <c:spPr>
            <a:solidFill>
              <a:schemeClr val="bg1">
                <a:lumMod val="65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[7]T.04!$G$8:$G$17</c:f>
              <c:strCache>
                <c:ptCount val="10"/>
                <c:pt idx="0">
                  <c:v>2012</c:v>
                </c:pt>
                <c:pt idx="1">
                  <c:v>2013</c:v>
                </c:pt>
                <c:pt idx="2">
                  <c:v>2014</c:v>
                </c:pt>
                <c:pt idx="3">
                  <c:v>2015</c:v>
                </c:pt>
                <c:pt idx="4">
                  <c:v>2016</c:v>
                </c:pt>
                <c:pt idx="5">
                  <c:v>2017</c:v>
                </c:pt>
                <c:pt idx="6">
                  <c:v>2018</c:v>
                </c:pt>
                <c:pt idx="7">
                  <c:v>2019</c:v>
                </c:pt>
                <c:pt idx="8">
                  <c:v>2020</c:v>
                </c:pt>
                <c:pt idx="9">
                  <c:v>2021</c:v>
                </c:pt>
              </c:strCache>
            </c:strRef>
          </c:cat>
          <c:val>
            <c:numRef>
              <c:f>[7]T.04!$E$8:$E$17</c:f>
              <c:numCache>
                <c:formatCode>General</c:formatCode>
                <c:ptCount val="10"/>
                <c:pt idx="0">
                  <c:v>9302</c:v>
                </c:pt>
                <c:pt idx="1">
                  <c:v>12386</c:v>
                </c:pt>
                <c:pt idx="2">
                  <c:v>14630.5</c:v>
                </c:pt>
                <c:pt idx="3">
                  <c:v>13548</c:v>
                </c:pt>
                <c:pt idx="4">
                  <c:v>14791</c:v>
                </c:pt>
                <c:pt idx="5">
                  <c:v>17807.366358000007</c:v>
                </c:pt>
                <c:pt idx="6">
                  <c:v>31191.680861000019</c:v>
                </c:pt>
                <c:pt idx="7">
                  <c:v>36095.721298000004</c:v>
                </c:pt>
                <c:pt idx="8">
                  <c:v>31238.823114000021</c:v>
                </c:pt>
                <c:pt idx="9">
                  <c:v>20009.202806999998</c:v>
                </c:pt>
              </c:numCache>
            </c:numRef>
          </c:val>
          <c:extLst>
            <c:ext xmlns:c16="http://schemas.microsoft.com/office/drawing/2014/chart" uri="{C3380CC4-5D6E-409C-BE32-E72D297353CC}">
              <c16:uniqueId val="{00000002-72E8-4D84-8A68-DF6027B80791}"/>
            </c:ext>
          </c:extLst>
        </c:ser>
        <c:ser>
          <c:idx val="3"/>
          <c:order val="3"/>
          <c:tx>
            <c:strRef>
              <c:f>[7]T.04!$F$7</c:f>
              <c:strCache>
                <c:ptCount val="1"/>
                <c:pt idx="0">
                  <c:v>التقليدي
 Artisanal</c:v>
                </c:pt>
              </c:strCache>
            </c:strRef>
          </c:tx>
          <c:spPr>
            <a:solidFill>
              <a:srgbClr val="C00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[7]T.04!$G$8:$G$17</c:f>
              <c:strCache>
                <c:ptCount val="10"/>
                <c:pt idx="0">
                  <c:v>2012</c:v>
                </c:pt>
                <c:pt idx="1">
                  <c:v>2013</c:v>
                </c:pt>
                <c:pt idx="2">
                  <c:v>2014</c:v>
                </c:pt>
                <c:pt idx="3">
                  <c:v>2015</c:v>
                </c:pt>
                <c:pt idx="4">
                  <c:v>2016</c:v>
                </c:pt>
                <c:pt idx="5">
                  <c:v>2017</c:v>
                </c:pt>
                <c:pt idx="6">
                  <c:v>2018</c:v>
                </c:pt>
                <c:pt idx="7">
                  <c:v>2019</c:v>
                </c:pt>
                <c:pt idx="8">
                  <c:v>2020</c:v>
                </c:pt>
                <c:pt idx="9">
                  <c:v>2021</c:v>
                </c:pt>
              </c:strCache>
            </c:strRef>
          </c:cat>
          <c:val>
            <c:numRef>
              <c:f>[7]T.04!$F$8:$F$17</c:f>
              <c:numCache>
                <c:formatCode>General</c:formatCode>
                <c:ptCount val="10"/>
                <c:pt idx="0">
                  <c:v>27092</c:v>
                </c:pt>
                <c:pt idx="1">
                  <c:v>14975.7</c:v>
                </c:pt>
                <c:pt idx="2">
                  <c:v>15853</c:v>
                </c:pt>
                <c:pt idx="3">
                  <c:v>17137</c:v>
                </c:pt>
                <c:pt idx="4">
                  <c:v>15200.104360000001</c:v>
                </c:pt>
                <c:pt idx="5">
                  <c:v>19864.591679999998</c:v>
                </c:pt>
                <c:pt idx="6">
                  <c:v>21071.04117</c:v>
                </c:pt>
                <c:pt idx="7">
                  <c:v>18280</c:v>
                </c:pt>
                <c:pt idx="8">
                  <c:v>17202.011999999999</c:v>
                </c:pt>
                <c:pt idx="9">
                  <c:v>13043.804819999992</c:v>
                </c:pt>
              </c:numCache>
            </c:numRef>
          </c:val>
          <c:extLst>
            <c:ext xmlns:c16="http://schemas.microsoft.com/office/drawing/2014/chart" uri="{C3380CC4-5D6E-409C-BE32-E72D297353CC}">
              <c16:uniqueId val="{00000003-72E8-4D84-8A68-DF6027B80791}"/>
            </c:ext>
          </c:extLst>
        </c:ser>
        <c:dLbls>
          <c:dLblPos val="outEnd"/>
          <c:showLegendKey val="0"/>
          <c:showVal val="1"/>
          <c:showCatName val="0"/>
          <c:showSerName val="0"/>
          <c:showPercent val="0"/>
          <c:showBubbleSize val="0"/>
        </c:dLbls>
        <c:gapWidth val="444"/>
        <c:overlap val="-90"/>
        <c:axId val="1593140719"/>
        <c:axId val="1593135311"/>
      </c:barChart>
      <c:catAx>
        <c:axId val="1593140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593135311"/>
        <c:crosses val="autoZero"/>
        <c:auto val="1"/>
        <c:lblAlgn val="ctr"/>
        <c:lblOffset val="100"/>
        <c:noMultiLvlLbl val="0"/>
      </c:catAx>
      <c:valAx>
        <c:axId val="1593135311"/>
        <c:scaling>
          <c:orientation val="minMax"/>
        </c:scaling>
        <c:delete val="1"/>
        <c:axPos val="l"/>
        <c:numFmt formatCode="General" sourceLinked="1"/>
        <c:majorTickMark val="none"/>
        <c:minorTickMark val="none"/>
        <c:tickLblPos val="nextTo"/>
        <c:crossAx val="1593140719"/>
        <c:crosses val="autoZero"/>
        <c:crossBetween val="between"/>
      </c:valAx>
      <c:spPr>
        <a:noFill/>
        <a:ln>
          <a:noFill/>
        </a:ln>
        <a:effectLst/>
      </c:spPr>
    </c:plotArea>
    <c:legend>
      <c:legendPos val="b"/>
      <c:layout>
        <c:manualLayout>
          <c:xMode val="edge"/>
          <c:yMode val="edge"/>
          <c:x val="0.19528552998955157"/>
          <c:y val="0.90362704661917259"/>
          <c:w val="0.59806261304796648"/>
          <c:h val="8.27675112039566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173158785458392E-2"/>
          <c:y val="0.10429485154728738"/>
          <c:w val="0.95686039273271861"/>
          <c:h val="0.67120304382035734"/>
        </c:manualLayout>
      </c:layout>
      <c:barChart>
        <c:barDir val="col"/>
        <c:grouping val="clustered"/>
        <c:varyColors val="0"/>
        <c:ser>
          <c:idx val="0"/>
          <c:order val="0"/>
          <c:tx>
            <c:strRef>
              <c:f>[7]T.05!$O$9</c:f>
              <c:strCache>
                <c:ptCount val="1"/>
                <c:pt idx="0">
                  <c:v> إجمالي الأسماك</c:v>
                </c:pt>
              </c:strCache>
            </c:strRef>
          </c:tx>
          <c:spPr>
            <a:solidFill>
              <a:schemeClr val="bg2">
                <a:lumMod val="5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[7]T.05!$C$7:$N$8</c:f>
              <c:multiLvlStrCache>
                <c:ptCount val="12"/>
                <c:lvl>
                  <c:pt idx="0">
                    <c:v>Dec </c:v>
                  </c:pt>
                  <c:pt idx="1">
                    <c:v>Nov</c:v>
                  </c:pt>
                  <c:pt idx="2">
                    <c:v>Oct</c:v>
                  </c:pt>
                  <c:pt idx="3">
                    <c:v>Sep</c:v>
                  </c:pt>
                  <c:pt idx="4">
                    <c:v>Aug</c:v>
                  </c:pt>
                  <c:pt idx="5">
                    <c:v>Jul</c:v>
                  </c:pt>
                  <c:pt idx="6">
                    <c:v>Jun</c:v>
                  </c:pt>
                  <c:pt idx="7">
                    <c:v>May</c:v>
                  </c:pt>
                  <c:pt idx="8">
                    <c:v>Apr</c:v>
                  </c:pt>
                  <c:pt idx="9">
                    <c:v>Mar</c:v>
                  </c:pt>
                  <c:pt idx="10">
                    <c:v>Feb</c:v>
                  </c:pt>
                  <c:pt idx="11">
                    <c:v>Jan</c:v>
                  </c:pt>
                </c:lvl>
                <c:lvl>
                  <c:pt idx="0">
                    <c:v>ديسمبر</c:v>
                  </c:pt>
                  <c:pt idx="1">
                    <c:v>نوفمبر</c:v>
                  </c:pt>
                  <c:pt idx="2">
                    <c:v>أكتوبر</c:v>
                  </c:pt>
                  <c:pt idx="3">
                    <c:v>سبتمبر</c:v>
                  </c:pt>
                  <c:pt idx="4">
                    <c:v>أغسطس</c:v>
                  </c:pt>
                  <c:pt idx="5">
                    <c:v>يولية</c:v>
                  </c:pt>
                  <c:pt idx="6">
                    <c:v>يونية</c:v>
                  </c:pt>
                  <c:pt idx="7">
                    <c:v>مايو </c:v>
                  </c:pt>
                  <c:pt idx="8">
                    <c:v>أبريل</c:v>
                  </c:pt>
                  <c:pt idx="9">
                    <c:v>مارس</c:v>
                  </c:pt>
                  <c:pt idx="10">
                    <c:v>فبراير</c:v>
                  </c:pt>
                  <c:pt idx="11">
                    <c:v>يناير</c:v>
                  </c:pt>
                </c:lvl>
              </c:multiLvlStrCache>
            </c:multiLvlStrRef>
          </c:cat>
          <c:val>
            <c:numRef>
              <c:f>[7]T.05!$C$9:$N$9</c:f>
              <c:numCache>
                <c:formatCode>General</c:formatCode>
                <c:ptCount val="12"/>
                <c:pt idx="0">
                  <c:v>1498.312740000001</c:v>
                </c:pt>
                <c:pt idx="1">
                  <c:v>1045.3862599999998</c:v>
                </c:pt>
                <c:pt idx="2">
                  <c:v>1670.6706799999997</c:v>
                </c:pt>
                <c:pt idx="3">
                  <c:v>1234.51647</c:v>
                </c:pt>
                <c:pt idx="4">
                  <c:v>2064.6721400000006</c:v>
                </c:pt>
                <c:pt idx="5">
                  <c:v>1417.6565599999988</c:v>
                </c:pt>
                <c:pt idx="6">
                  <c:v>1015.7252800000012</c:v>
                </c:pt>
                <c:pt idx="7">
                  <c:v>505.18827000000329</c:v>
                </c:pt>
                <c:pt idx="8">
                  <c:v>269.94960000000003</c:v>
                </c:pt>
                <c:pt idx="9">
                  <c:v>545.92753999999991</c:v>
                </c:pt>
                <c:pt idx="10">
                  <c:v>722.02499999999998</c:v>
                </c:pt>
                <c:pt idx="11">
                  <c:v>1053.7742800000001</c:v>
                </c:pt>
              </c:numCache>
            </c:numRef>
          </c:val>
          <c:extLst>
            <c:ext xmlns:c16="http://schemas.microsoft.com/office/drawing/2014/chart" uri="{C3380CC4-5D6E-409C-BE32-E72D297353CC}">
              <c16:uniqueId val="{00000000-DECB-4166-869A-BBD9C2379CB6}"/>
            </c:ext>
          </c:extLst>
        </c:ser>
        <c:ser>
          <c:idx val="1"/>
          <c:order val="1"/>
          <c:tx>
            <c:strRef>
              <c:f>[7]T.05!$O$10</c:f>
              <c:strCache>
                <c:ptCount val="1"/>
                <c:pt idx="0">
                  <c:v>قنديل البحر</c:v>
                </c:pt>
              </c:strCache>
            </c:strRef>
          </c:tx>
          <c:spPr>
            <a:solidFill>
              <a:srgbClr val="C00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[7]T.05!$C$7:$N$8</c:f>
              <c:multiLvlStrCache>
                <c:ptCount val="12"/>
                <c:lvl>
                  <c:pt idx="0">
                    <c:v>Dec </c:v>
                  </c:pt>
                  <c:pt idx="1">
                    <c:v>Nov</c:v>
                  </c:pt>
                  <c:pt idx="2">
                    <c:v>Oct</c:v>
                  </c:pt>
                  <c:pt idx="3">
                    <c:v>Sep</c:v>
                  </c:pt>
                  <c:pt idx="4">
                    <c:v>Aug</c:v>
                  </c:pt>
                  <c:pt idx="5">
                    <c:v>Jul</c:v>
                  </c:pt>
                  <c:pt idx="6">
                    <c:v>Jun</c:v>
                  </c:pt>
                  <c:pt idx="7">
                    <c:v>May</c:v>
                  </c:pt>
                  <c:pt idx="8">
                    <c:v>Apr</c:v>
                  </c:pt>
                  <c:pt idx="9">
                    <c:v>Mar</c:v>
                  </c:pt>
                  <c:pt idx="10">
                    <c:v>Feb</c:v>
                  </c:pt>
                  <c:pt idx="11">
                    <c:v>Jan</c:v>
                  </c:pt>
                </c:lvl>
                <c:lvl>
                  <c:pt idx="0">
                    <c:v>ديسمبر</c:v>
                  </c:pt>
                  <c:pt idx="1">
                    <c:v>نوفمبر</c:v>
                  </c:pt>
                  <c:pt idx="2">
                    <c:v>أكتوبر</c:v>
                  </c:pt>
                  <c:pt idx="3">
                    <c:v>سبتمبر</c:v>
                  </c:pt>
                  <c:pt idx="4">
                    <c:v>أغسطس</c:v>
                  </c:pt>
                  <c:pt idx="5">
                    <c:v>يولية</c:v>
                  </c:pt>
                  <c:pt idx="6">
                    <c:v>يونية</c:v>
                  </c:pt>
                  <c:pt idx="7">
                    <c:v>مايو </c:v>
                  </c:pt>
                  <c:pt idx="8">
                    <c:v>أبريل</c:v>
                  </c:pt>
                  <c:pt idx="9">
                    <c:v>مارس</c:v>
                  </c:pt>
                  <c:pt idx="10">
                    <c:v>فبراير</c:v>
                  </c:pt>
                  <c:pt idx="11">
                    <c:v>يناير</c:v>
                  </c:pt>
                </c:lvl>
              </c:multiLvlStrCache>
            </c:multiLvlStrRef>
          </c:cat>
          <c:val>
            <c:numRef>
              <c:f>[7]T.05!$C$10:$N$10</c:f>
              <c:numCache>
                <c:formatCode>General</c:formatCode>
                <c:ptCount val="12"/>
                <c:pt idx="0">
                  <c:v>0</c:v>
                </c:pt>
                <c:pt idx="1">
                  <c:v>0</c:v>
                </c:pt>
                <c:pt idx="2">
                  <c:v>0</c:v>
                </c:pt>
                <c:pt idx="3">
                  <c:v>0</c:v>
                </c:pt>
                <c:pt idx="4">
                  <c:v>0</c:v>
                </c:pt>
                <c:pt idx="5">
                  <c:v>25082.764329999998</c:v>
                </c:pt>
                <c:pt idx="6">
                  <c:v>8953.5</c:v>
                </c:pt>
                <c:pt idx="7">
                  <c:v>22759.830809999999</c:v>
                </c:pt>
                <c:pt idx="8">
                  <c:v>0</c:v>
                </c:pt>
                <c:pt idx="9">
                  <c:v>0</c:v>
                </c:pt>
                <c:pt idx="10">
                  <c:v>0</c:v>
                </c:pt>
                <c:pt idx="11">
                  <c:v>0</c:v>
                </c:pt>
              </c:numCache>
            </c:numRef>
          </c:val>
          <c:extLst>
            <c:ext xmlns:c16="http://schemas.microsoft.com/office/drawing/2014/chart" uri="{C3380CC4-5D6E-409C-BE32-E72D297353CC}">
              <c16:uniqueId val="{00000001-DECB-4166-869A-BBD9C2379CB6}"/>
            </c:ext>
          </c:extLst>
        </c:ser>
        <c:dLbls>
          <c:dLblPos val="outEnd"/>
          <c:showLegendKey val="0"/>
          <c:showVal val="1"/>
          <c:showCatName val="0"/>
          <c:showSerName val="0"/>
          <c:showPercent val="0"/>
          <c:showBubbleSize val="0"/>
        </c:dLbls>
        <c:gapWidth val="444"/>
        <c:overlap val="-90"/>
        <c:axId val="1935316959"/>
        <c:axId val="1935311135"/>
      </c:barChart>
      <c:catAx>
        <c:axId val="19353169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935311135"/>
        <c:crosses val="autoZero"/>
        <c:auto val="1"/>
        <c:lblAlgn val="ctr"/>
        <c:lblOffset val="100"/>
        <c:noMultiLvlLbl val="0"/>
      </c:catAx>
      <c:valAx>
        <c:axId val="1935311135"/>
        <c:scaling>
          <c:orientation val="minMax"/>
        </c:scaling>
        <c:delete val="1"/>
        <c:axPos val="l"/>
        <c:numFmt formatCode="General" sourceLinked="1"/>
        <c:majorTickMark val="none"/>
        <c:minorTickMark val="none"/>
        <c:tickLblPos val="nextTo"/>
        <c:crossAx val="19353169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6.6875367074943834E-2"/>
          <c:y val="0.10981759940699952"/>
          <c:w val="0.93312463292505621"/>
          <c:h val="0.75174468804346495"/>
        </c:manualLayout>
      </c:layout>
      <c:lineChart>
        <c:grouping val="standard"/>
        <c:varyColors val="0"/>
        <c:ser>
          <c:idx val="0"/>
          <c:order val="0"/>
          <c:tx>
            <c:strRef>
              <c:f>[7]T.06!$B$6:$M$6</c:f>
              <c:strCache>
                <c:ptCount val="1"/>
                <c:pt idx="0">
                  <c:v>Total Quantity of Fish Brought to Manama Central Market By Month إجمالي الأسماك الواردة إلى السوق
 حسب الشهر </c:v>
                </c:pt>
              </c:strCache>
            </c:strRef>
          </c:tx>
          <c:spPr>
            <a:ln w="28575" cap="rnd">
              <a:solidFill>
                <a:schemeClr val="accent2"/>
              </a:solidFill>
              <a:round/>
            </a:ln>
            <a:effectLst/>
          </c:spPr>
          <c:marker>
            <c:symbol val="none"/>
          </c:marker>
          <c:dLbls>
            <c:dLbl>
              <c:idx val="0"/>
              <c:layout>
                <c:manualLayout>
                  <c:x val="-6.8772081373558558E-2"/>
                  <c:y val="-5.81902081610875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286-41BD-B779-5553323EB3E1}"/>
                </c:ext>
              </c:extLst>
            </c:dLbl>
            <c:dLbl>
              <c:idx val="1"/>
              <c:layout>
                <c:manualLayout>
                  <c:x val="-5.196941176305879E-2"/>
                  <c:y val="-4.20262614496744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86-41BD-B779-5553323EB3E1}"/>
                </c:ext>
              </c:extLst>
            </c:dLbl>
            <c:dLbl>
              <c:idx val="2"/>
              <c:layout>
                <c:manualLayout>
                  <c:x val="-3.7656026539299725E-2"/>
                  <c:y val="-5.17246294765223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86-41BD-B779-5553323EB3E1}"/>
                </c:ext>
              </c:extLst>
            </c:dLbl>
            <c:dLbl>
              <c:idx val="3"/>
              <c:layout>
                <c:manualLayout>
                  <c:x val="-2.4676186522723163E-2"/>
                  <c:y val="-5.17246294765223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86-41BD-B779-5553323EB3E1}"/>
                </c:ext>
              </c:extLst>
            </c:dLbl>
            <c:dLbl>
              <c:idx val="4"/>
              <c:layout>
                <c:manualLayout>
                  <c:x val="-5.9881779992341823E-2"/>
                  <c:y val="-5.17246294765223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86-41BD-B779-5553323EB3E1}"/>
                </c:ext>
              </c:extLst>
            </c:dLbl>
            <c:dLbl>
              <c:idx val="5"/>
              <c:layout>
                <c:manualLayout>
                  <c:x val="-5.7659204647037617E-2"/>
                  <c:y val="-6.4655786845652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86-41BD-B779-5553323EB3E1}"/>
                </c:ext>
              </c:extLst>
            </c:dLbl>
            <c:dLbl>
              <c:idx val="6"/>
              <c:layout>
                <c:manualLayout>
                  <c:x val="-6.2459967392894618E-2"/>
                  <c:y val="-3.23278934228265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86-41BD-B779-5553323EB3E1}"/>
                </c:ext>
              </c:extLst>
            </c:dLbl>
            <c:dLbl>
              <c:idx val="7"/>
              <c:layout>
                <c:manualLayout>
                  <c:x val="-6.6549506028254282E-2"/>
                  <c:y val="-4.2026134174503425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9.9760381876945622E-2"/>
                      <c:h val="3.227952885786315E-2"/>
                    </c:manualLayout>
                  </c15:layout>
                </c:ext>
                <c:ext xmlns:c16="http://schemas.microsoft.com/office/drawing/2014/chart" uri="{C3380CC4-5D6E-409C-BE32-E72D297353CC}">
                  <c16:uniqueId val="{00000000-0286-41BD-B779-5553323EB3E1}"/>
                </c:ext>
              </c:extLst>
            </c:dLbl>
            <c:dLbl>
              <c:idx val="8"/>
              <c:layout>
                <c:manualLayout>
                  <c:x val="-4.6901939975765181E-2"/>
                  <c:y val="-4.52590507919570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86-41BD-B779-5553323EB3E1}"/>
                </c:ext>
              </c:extLst>
            </c:dLbl>
            <c:dLbl>
              <c:idx val="9"/>
              <c:layout>
                <c:manualLayout>
                  <c:x val="-5.3214053956429121E-2"/>
                  <c:y val="-2.9095104080543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86-41BD-B779-5553323EB3E1}"/>
                </c:ext>
              </c:extLst>
            </c:dLbl>
            <c:dLbl>
              <c:idx val="10"/>
              <c:layout>
                <c:manualLayout>
                  <c:x val="-6.6549506028254352E-2"/>
                  <c:y val="-6.4655786845652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86-41BD-B779-5553323EB3E1}"/>
                </c:ext>
              </c:extLst>
            </c:dLbl>
            <c:dLbl>
              <c:idx val="11"/>
              <c:layout>
                <c:manualLayout>
                  <c:x val="0"/>
                  <c:y val="-1.29311573691306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86-41BD-B779-5553323EB3E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[7]T.06!$B$7:$M$8</c:f>
              <c:multiLvlStrCache>
                <c:ptCount val="12"/>
                <c:lvl>
                  <c:pt idx="0">
                    <c:v>Dec </c:v>
                  </c:pt>
                  <c:pt idx="1">
                    <c:v>Nov</c:v>
                  </c:pt>
                  <c:pt idx="2">
                    <c:v>Oct</c:v>
                  </c:pt>
                  <c:pt idx="3">
                    <c:v>Sep</c:v>
                  </c:pt>
                  <c:pt idx="4">
                    <c:v>Aug</c:v>
                  </c:pt>
                  <c:pt idx="5">
                    <c:v>Jul</c:v>
                  </c:pt>
                  <c:pt idx="6">
                    <c:v>Jun</c:v>
                  </c:pt>
                  <c:pt idx="7">
                    <c:v>May</c:v>
                  </c:pt>
                  <c:pt idx="8">
                    <c:v>Apr</c:v>
                  </c:pt>
                  <c:pt idx="9">
                    <c:v>Mar</c:v>
                  </c:pt>
                  <c:pt idx="10">
                    <c:v>Feb</c:v>
                  </c:pt>
                  <c:pt idx="11">
                    <c:v>Jan</c:v>
                  </c:pt>
                </c:lvl>
                <c:lvl>
                  <c:pt idx="0">
                    <c:v>ديسمبر</c:v>
                  </c:pt>
                  <c:pt idx="1">
                    <c:v>نوفمبر</c:v>
                  </c:pt>
                  <c:pt idx="2">
                    <c:v>أكتوبر</c:v>
                  </c:pt>
                  <c:pt idx="3">
                    <c:v>سبتمبر</c:v>
                  </c:pt>
                  <c:pt idx="4">
                    <c:v>أغسطس</c:v>
                  </c:pt>
                  <c:pt idx="5">
                    <c:v>يولية</c:v>
                  </c:pt>
                  <c:pt idx="6">
                    <c:v>يونية</c:v>
                  </c:pt>
                  <c:pt idx="7">
                    <c:v>مايو </c:v>
                  </c:pt>
                  <c:pt idx="8">
                    <c:v>أبريل</c:v>
                  </c:pt>
                  <c:pt idx="9">
                    <c:v>مارس</c:v>
                  </c:pt>
                  <c:pt idx="10">
                    <c:v>فبراير</c:v>
                  </c:pt>
                  <c:pt idx="11">
                    <c:v>يناير</c:v>
                  </c:pt>
                </c:lvl>
              </c:multiLvlStrCache>
            </c:multiLvlStrRef>
          </c:cat>
          <c:val>
            <c:numRef>
              <c:f>[7]T.06!$B$9:$M$9</c:f>
              <c:numCache>
                <c:formatCode>General</c:formatCode>
                <c:ptCount val="12"/>
                <c:pt idx="0">
                  <c:v>960.55567000000008</c:v>
                </c:pt>
                <c:pt idx="1">
                  <c:v>1048.6099999999999</c:v>
                </c:pt>
                <c:pt idx="2">
                  <c:v>910.85232999999994</c:v>
                </c:pt>
                <c:pt idx="3">
                  <c:v>749.98</c:v>
                </c:pt>
                <c:pt idx="4">
                  <c:v>572.20832999999993</c:v>
                </c:pt>
                <c:pt idx="5">
                  <c:v>473.87633</c:v>
                </c:pt>
                <c:pt idx="6">
                  <c:v>641.76</c:v>
                </c:pt>
                <c:pt idx="7">
                  <c:v>721.19432999999992</c:v>
                </c:pt>
                <c:pt idx="8">
                  <c:v>695.08</c:v>
                </c:pt>
                <c:pt idx="9">
                  <c:v>732.04432999999995</c:v>
                </c:pt>
                <c:pt idx="10">
                  <c:v>571.68532999999991</c:v>
                </c:pt>
                <c:pt idx="11">
                  <c:v>932.04600000000005</c:v>
                </c:pt>
              </c:numCache>
            </c:numRef>
          </c:val>
          <c:smooth val="0"/>
          <c:extLst>
            <c:ext xmlns:c16="http://schemas.microsoft.com/office/drawing/2014/chart" uri="{C3380CC4-5D6E-409C-BE32-E72D297353CC}">
              <c16:uniqueId val="{00000000-BD8B-47D6-862C-222D5FAC226F}"/>
            </c:ext>
          </c:extLst>
        </c:ser>
        <c:dLbls>
          <c:dLblPos val="ctr"/>
          <c:showLegendKey val="0"/>
          <c:showVal val="1"/>
          <c:showCatName val="0"/>
          <c:showSerName val="0"/>
          <c:showPercent val="0"/>
          <c:showBubbleSize val="0"/>
        </c:dLbls>
        <c:smooth val="0"/>
        <c:axId val="1984630303"/>
        <c:axId val="1984617823"/>
      </c:lineChart>
      <c:catAx>
        <c:axId val="1984630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4617823"/>
        <c:crosses val="autoZero"/>
        <c:auto val="1"/>
        <c:lblAlgn val="ctr"/>
        <c:lblOffset val="100"/>
        <c:noMultiLvlLbl val="0"/>
      </c:catAx>
      <c:valAx>
        <c:axId val="19846178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46303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303679</xdr:colOff>
      <xdr:row>2</xdr:row>
      <xdr:rowOff>73396</xdr:rowOff>
    </xdr:from>
    <xdr:to>
      <xdr:col>13</xdr:col>
      <xdr:colOff>51159</xdr:colOff>
      <xdr:row>18</xdr:row>
      <xdr:rowOff>12324</xdr:rowOff>
    </xdr:to>
    <xdr:pic>
      <xdr:nvPicPr>
        <xdr:cNvPr id="2" name="Picture 1">
          <a:extLst>
            <a:ext uri="{FF2B5EF4-FFF2-40B4-BE49-F238E27FC236}">
              <a16:creationId xmlns:a16="http://schemas.microsoft.com/office/drawing/2014/main" id="{7DD29EA2-A856-4651-A765-0BAE7E5EAD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5138441" y="397246"/>
          <a:ext cx="3424130" cy="25297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3</xdr:row>
      <xdr:rowOff>133350</xdr:rowOff>
    </xdr:from>
    <xdr:to>
      <xdr:col>7</xdr:col>
      <xdr:colOff>438150</xdr:colOff>
      <xdr:row>20</xdr:row>
      <xdr:rowOff>123825</xdr:rowOff>
    </xdr:to>
    <xdr:graphicFrame macro="">
      <xdr:nvGraphicFramePr>
        <xdr:cNvPr id="4" name="Chart 3">
          <a:extLst>
            <a:ext uri="{FF2B5EF4-FFF2-40B4-BE49-F238E27FC236}">
              <a16:creationId xmlns:a16="http://schemas.microsoft.com/office/drawing/2014/main" id="{6672BF88-00D7-4D9C-8FBE-9DBACE2D17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0.00424</cdr:y>
    </cdr:from>
    <cdr:to>
      <cdr:x>0.14815</cdr:x>
      <cdr:y>0.19329</cdr:y>
    </cdr:to>
    <cdr:sp macro="" textlink="">
      <cdr:nvSpPr>
        <cdr:cNvPr id="2" name="TextBox 1">
          <a:extLst xmlns:a="http://schemas.openxmlformats.org/drawingml/2006/main">
            <a:ext uri="{FF2B5EF4-FFF2-40B4-BE49-F238E27FC236}">
              <a16:creationId xmlns:a16="http://schemas.microsoft.com/office/drawing/2014/main" id="{27668A1C-3212-450A-44C3-421276842E42}"/>
            </a:ext>
          </a:extLst>
        </cdr:cNvPr>
        <cdr:cNvSpPr txBox="1"/>
      </cdr:nvSpPr>
      <cdr:spPr>
        <a:xfrm xmlns:a="http://schemas.openxmlformats.org/drawingml/2006/main">
          <a:off x="0" y="11642"/>
          <a:ext cx="677335" cy="518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ar-BH" sz="1000"/>
            <a:t>عدد</a:t>
          </a:r>
        </a:p>
        <a:p xmlns:a="http://schemas.openxmlformats.org/drawingml/2006/main">
          <a:r>
            <a:rPr lang="en-US" sz="1000"/>
            <a:t>Number</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263525</xdr:colOff>
      <xdr:row>3</xdr:row>
      <xdr:rowOff>53975</xdr:rowOff>
    </xdr:from>
    <xdr:to>
      <xdr:col>8</xdr:col>
      <xdr:colOff>263525</xdr:colOff>
      <xdr:row>22</xdr:row>
      <xdr:rowOff>82550</xdr:rowOff>
    </xdr:to>
    <xdr:graphicFrame macro="">
      <xdr:nvGraphicFramePr>
        <xdr:cNvPr id="3" name="Chart 2">
          <a:extLst>
            <a:ext uri="{FF2B5EF4-FFF2-40B4-BE49-F238E27FC236}">
              <a16:creationId xmlns:a16="http://schemas.microsoft.com/office/drawing/2014/main" id="{3B5160A3-7741-4F90-91A9-BC3556F22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0.05417</cdr:x>
      <cdr:y>0.03819</cdr:y>
    </cdr:from>
    <cdr:to>
      <cdr:x>0.18958</cdr:x>
      <cdr:y>0.15972</cdr:y>
    </cdr:to>
    <cdr:sp macro="" textlink="">
      <cdr:nvSpPr>
        <cdr:cNvPr id="2" name="TextBox 1">
          <a:extLst xmlns:a="http://schemas.openxmlformats.org/drawingml/2006/main">
            <a:ext uri="{FF2B5EF4-FFF2-40B4-BE49-F238E27FC236}">
              <a16:creationId xmlns:a16="http://schemas.microsoft.com/office/drawing/2014/main" id="{E89F5588-3CE8-BB6F-2D83-B8794A00C93F}"/>
            </a:ext>
          </a:extLst>
        </cdr:cNvPr>
        <cdr:cNvSpPr txBox="1"/>
      </cdr:nvSpPr>
      <cdr:spPr>
        <a:xfrm xmlns:a="http://schemas.openxmlformats.org/drawingml/2006/main">
          <a:off x="247650" y="104775"/>
          <a:ext cx="619125" cy="333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0.01698</cdr:x>
      <cdr:y>0.04902</cdr:y>
    </cdr:from>
    <cdr:to>
      <cdr:x>0.10189</cdr:x>
      <cdr:y>0.13399</cdr:y>
    </cdr:to>
    <cdr:sp macro="" textlink="">
      <cdr:nvSpPr>
        <cdr:cNvPr id="3" name="TextBox 2">
          <a:extLst xmlns:a="http://schemas.openxmlformats.org/drawingml/2006/main">
            <a:ext uri="{FF2B5EF4-FFF2-40B4-BE49-F238E27FC236}">
              <a16:creationId xmlns:a16="http://schemas.microsoft.com/office/drawing/2014/main" id="{40F19385-C00B-5935-C7DB-C1FE425E00B5}"/>
            </a:ext>
          </a:extLst>
        </cdr:cNvPr>
        <cdr:cNvSpPr txBox="1"/>
      </cdr:nvSpPr>
      <cdr:spPr>
        <a:xfrm xmlns:a="http://schemas.openxmlformats.org/drawingml/2006/main">
          <a:off x="85725" y="142875"/>
          <a:ext cx="4286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0.01912</cdr:x>
      <cdr:y>0.03988</cdr:y>
    </cdr:from>
    <cdr:to>
      <cdr:x>0.16252</cdr:x>
      <cdr:y>0.18712</cdr:y>
    </cdr:to>
    <cdr:sp macro="" textlink="">
      <cdr:nvSpPr>
        <cdr:cNvPr id="4" name="TextBox 3">
          <a:extLst xmlns:a="http://schemas.openxmlformats.org/drawingml/2006/main">
            <a:ext uri="{FF2B5EF4-FFF2-40B4-BE49-F238E27FC236}">
              <a16:creationId xmlns:a16="http://schemas.microsoft.com/office/drawing/2014/main" id="{266A44B2-505C-CE93-ED11-29489EA28185}"/>
            </a:ext>
          </a:extLst>
        </cdr:cNvPr>
        <cdr:cNvSpPr txBox="1"/>
      </cdr:nvSpPr>
      <cdr:spPr>
        <a:xfrm xmlns:a="http://schemas.openxmlformats.org/drawingml/2006/main">
          <a:off x="95251" y="123825"/>
          <a:ext cx="714374" cy="4572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ar-BH" sz="1100"/>
            <a:t>عدد </a:t>
          </a:r>
        </a:p>
        <a:p xmlns:a="http://schemas.openxmlformats.org/drawingml/2006/main">
          <a:r>
            <a:rPr lang="en-US" sz="1100"/>
            <a:t>Number</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139128</xdr:colOff>
      <xdr:row>1</xdr:row>
      <xdr:rowOff>149831</xdr:rowOff>
    </xdr:from>
    <xdr:to>
      <xdr:col>13</xdr:col>
      <xdr:colOff>518415</xdr:colOff>
      <xdr:row>24</xdr:row>
      <xdr:rowOff>64213</xdr:rowOff>
    </xdr:to>
    <xdr:graphicFrame macro="">
      <xdr:nvGraphicFramePr>
        <xdr:cNvPr id="2" name="Chart 1">
          <a:extLst>
            <a:ext uri="{FF2B5EF4-FFF2-40B4-BE49-F238E27FC236}">
              <a16:creationId xmlns:a16="http://schemas.microsoft.com/office/drawing/2014/main" id="{14064EFA-412A-459D-9471-622184D036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0.00689</cdr:x>
      <cdr:y>0</cdr:y>
    </cdr:from>
    <cdr:to>
      <cdr:x>0.15003</cdr:x>
      <cdr:y>0.13018</cdr:y>
    </cdr:to>
    <cdr:sp macro="" textlink="">
      <cdr:nvSpPr>
        <cdr:cNvPr id="2" name="TextBox 1">
          <a:extLst xmlns:a="http://schemas.openxmlformats.org/drawingml/2006/main">
            <a:ext uri="{FF2B5EF4-FFF2-40B4-BE49-F238E27FC236}">
              <a16:creationId xmlns:a16="http://schemas.microsoft.com/office/drawing/2014/main" id="{18808977-9BB6-7070-CAD9-4D99B575FB19}"/>
            </a:ext>
          </a:extLst>
        </cdr:cNvPr>
        <cdr:cNvSpPr txBox="1"/>
      </cdr:nvSpPr>
      <cdr:spPr>
        <a:xfrm xmlns:a="http://schemas.openxmlformats.org/drawingml/2006/main">
          <a:off x="58219" y="0"/>
          <a:ext cx="1209353" cy="4708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ar-BH" sz="1100"/>
            <a:t>عدد</a:t>
          </a:r>
        </a:p>
        <a:p xmlns:a="http://schemas.openxmlformats.org/drawingml/2006/main">
          <a:r>
            <a:rPr lang="en-US" sz="1100"/>
            <a:t>Number</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15875</xdr:colOff>
      <xdr:row>5</xdr:row>
      <xdr:rowOff>83344</xdr:rowOff>
    </xdr:from>
    <xdr:to>
      <xdr:col>17</xdr:col>
      <xdr:colOff>539750</xdr:colOff>
      <xdr:row>39</xdr:row>
      <xdr:rowOff>16669</xdr:rowOff>
    </xdr:to>
    <xdr:graphicFrame macro="">
      <xdr:nvGraphicFramePr>
        <xdr:cNvPr id="4" name="Chart 3">
          <a:extLst>
            <a:ext uri="{FF2B5EF4-FFF2-40B4-BE49-F238E27FC236}">
              <a16:creationId xmlns:a16="http://schemas.microsoft.com/office/drawing/2014/main" id="{EA0D662F-A361-439D-A84A-0448BABC5E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8</xdr:row>
      <xdr:rowOff>0</xdr:rowOff>
    </xdr:from>
    <xdr:to>
      <xdr:col>0</xdr:col>
      <xdr:colOff>647700</xdr:colOff>
      <xdr:row>8</xdr:row>
      <xdr:rowOff>9525</xdr:rowOff>
    </xdr:to>
    <xdr:sp macro="" textlink="">
      <xdr:nvSpPr>
        <xdr:cNvPr id="2" name="Text Box 4">
          <a:extLst>
            <a:ext uri="{FF2B5EF4-FFF2-40B4-BE49-F238E27FC236}">
              <a16:creationId xmlns:a16="http://schemas.microsoft.com/office/drawing/2014/main" id="{2F43CB1B-C374-42B0-8E61-E80E8B524AA7}"/>
            </a:ext>
          </a:extLst>
        </xdr:cNvPr>
        <xdr:cNvSpPr txBox="1">
          <a:spLocks noChangeArrowheads="1"/>
        </xdr:cNvSpPr>
      </xdr:nvSpPr>
      <xdr:spPr bwMode="auto">
        <a:xfrm flipH="1">
          <a:off x="10057699383" y="2508250"/>
          <a:ext cx="60960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en-US" sz="900" b="1" i="0" u="none" strike="noStrike" baseline="0">
              <a:solidFill>
                <a:srgbClr val="000000"/>
              </a:solidFill>
              <a:latin typeface="Tahoma"/>
              <a:cs typeface="Tahoma"/>
            </a:rPr>
            <a:t>Species</a:t>
          </a:r>
        </a:p>
      </xdr:txBody>
    </xdr:sp>
    <xdr:clientData/>
  </xdr:twoCellAnchor>
  <xdr:twoCellAnchor>
    <xdr:from>
      <xdr:col>14</xdr:col>
      <xdr:colOff>38100</xdr:colOff>
      <xdr:row>8</xdr:row>
      <xdr:rowOff>0</xdr:rowOff>
    </xdr:from>
    <xdr:to>
      <xdr:col>14</xdr:col>
      <xdr:colOff>647700</xdr:colOff>
      <xdr:row>8</xdr:row>
      <xdr:rowOff>9525</xdr:rowOff>
    </xdr:to>
    <xdr:sp macro="" textlink="">
      <xdr:nvSpPr>
        <xdr:cNvPr id="3" name="Text Box 4">
          <a:extLst>
            <a:ext uri="{FF2B5EF4-FFF2-40B4-BE49-F238E27FC236}">
              <a16:creationId xmlns:a16="http://schemas.microsoft.com/office/drawing/2014/main" id="{05DEB43F-9F5B-4490-A33F-085EBEB320A2}"/>
            </a:ext>
          </a:extLst>
        </xdr:cNvPr>
        <xdr:cNvSpPr txBox="1">
          <a:spLocks noChangeArrowheads="1"/>
        </xdr:cNvSpPr>
      </xdr:nvSpPr>
      <xdr:spPr bwMode="auto">
        <a:xfrm flipH="1">
          <a:off x="10057699383" y="2508250"/>
          <a:ext cx="60960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en-US" sz="900" b="1" i="0" u="none" strike="noStrike" baseline="0">
              <a:solidFill>
                <a:srgbClr val="000000"/>
              </a:solidFill>
              <a:latin typeface="Tahoma"/>
              <a:cs typeface="Tahoma"/>
            </a:rPr>
            <a:t>Species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133350</xdr:colOff>
      <xdr:row>3</xdr:row>
      <xdr:rowOff>57151</xdr:rowOff>
    </xdr:from>
    <xdr:to>
      <xdr:col>13</xdr:col>
      <xdr:colOff>166687</xdr:colOff>
      <xdr:row>27</xdr:row>
      <xdr:rowOff>52389</xdr:rowOff>
    </xdr:to>
    <xdr:graphicFrame macro="">
      <xdr:nvGraphicFramePr>
        <xdr:cNvPr id="4" name="Chart 3">
          <a:extLst>
            <a:ext uri="{FF2B5EF4-FFF2-40B4-BE49-F238E27FC236}">
              <a16:creationId xmlns:a16="http://schemas.microsoft.com/office/drawing/2014/main" id="{D52C888A-28D4-4366-AF3E-D2418456FB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225425</xdr:colOff>
      <xdr:row>3</xdr:row>
      <xdr:rowOff>69623</xdr:rowOff>
    </xdr:from>
    <xdr:to>
      <xdr:col>9</xdr:col>
      <xdr:colOff>428624</xdr:colOff>
      <xdr:row>27</xdr:row>
      <xdr:rowOff>120083</xdr:rowOff>
    </xdr:to>
    <xdr:graphicFrame macro="">
      <xdr:nvGraphicFramePr>
        <xdr:cNvPr id="3" name="Chart 2">
          <a:extLst>
            <a:ext uri="{FF2B5EF4-FFF2-40B4-BE49-F238E27FC236}">
              <a16:creationId xmlns:a16="http://schemas.microsoft.com/office/drawing/2014/main" id="{49D6C048-A62C-45C7-9D51-4717E6839D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2.5455E-7</cdr:y>
    </cdr:from>
    <cdr:to>
      <cdr:x>0.09436</cdr:x>
      <cdr:y>0.11</cdr:y>
    </cdr:to>
    <cdr:sp macro="" textlink="">
      <cdr:nvSpPr>
        <cdr:cNvPr id="2" name="TextBox 1">
          <a:extLst xmlns:a="http://schemas.openxmlformats.org/drawingml/2006/main">
            <a:ext uri="{FF2B5EF4-FFF2-40B4-BE49-F238E27FC236}">
              <a16:creationId xmlns:a16="http://schemas.microsoft.com/office/drawing/2014/main" id="{87D0DBA0-18EE-80AB-B125-896B133502B7}"/>
            </a:ext>
          </a:extLst>
        </cdr:cNvPr>
        <cdr:cNvSpPr txBox="1"/>
      </cdr:nvSpPr>
      <cdr:spPr>
        <a:xfrm xmlns:a="http://schemas.openxmlformats.org/drawingml/2006/main">
          <a:off x="0" y="1"/>
          <a:ext cx="539182" cy="432139"/>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r>
            <a:rPr lang="ar-BH" sz="1000">
              <a:effectLst/>
              <a:latin typeface="+mn-lt"/>
              <a:ea typeface="+mn-ea"/>
              <a:cs typeface="+mn-cs"/>
            </a:rPr>
            <a:t>عدد</a:t>
          </a:r>
          <a:endParaRPr lang="en-US" sz="1000">
            <a:effectLst/>
          </a:endParaRPr>
        </a:p>
        <a:p xmlns:a="http://schemas.openxmlformats.org/drawingml/2006/main">
          <a:r>
            <a:rPr lang="en-US" sz="1000" baseline="0">
              <a:effectLst/>
              <a:latin typeface="+mn-lt"/>
              <a:ea typeface="+mn-ea"/>
              <a:cs typeface="+mn-cs"/>
            </a:rPr>
            <a:t>Number</a:t>
          </a:r>
          <a:endParaRPr lang="en-US" sz="1000">
            <a:effectLst/>
          </a:endParaRPr>
        </a:p>
        <a:p xmlns:a="http://schemas.openxmlformats.org/drawingml/2006/main">
          <a:pPr lvl="2" algn="l"/>
          <a:endParaRPr lang="en-US" sz="1100">
            <a:latin typeface="+mn-lt"/>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20Documents/HR%20Forms/&#1606;&#1605;&#1575;&#1584;&#1580;%20&#1608;&#1573;&#1587;&#1578;&#1605;&#1575;&#1585;&#1575;&#1578;/&#1606;&#1605;&#1575;&#1584;&#1580;/&#1606;&#1605;&#1575;&#1584;&#1580;%20&#1575;&#1604;&#1571;&#1603;&#1587;&#1604;-Excel%20Template/&#1587;&#1580;&#1604;%20&#1605;&#1608;&#1590;&#1608;&#1593;&#1575;&#1578;%20&#1575;&#1604;&#1605;&#1593;&#1604;&#1608;&#1605;&#1575;&#1578;%20&#1608;&#1575;&#1604;&#1608;&#1579;&#1575;&#1574;&#1602;%20-%20Information%20Asset%20Regist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cssode2.CIO\My%20Documents\Abs-2002\Abstract2002\Inter-Chap02-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cssode2.CIO/My%20Documents/Abs-2002/Abstract2002/Inter-Chap02-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OWGS1\Public\My%20Documents\For%20CD%20Only%20-%20Excel%20Files\Fathiya\Inter-Sec03c-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cssohea\Local%20Settings\Temporary%20Internet%20Files\OLK4\Documents%20and%20Settings\cssode2\My%20Documents\Abs-2001\2001SYBK\SYBK2001-Chapters\BOOK-SEC\T301T3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cssode2\Local%20Settings\Temporary%20Internet%20Files\OLKEB\Documents%20and%20Settings\cssode2\My%20Documents\Abs-2001\2001SYBK\SYBK2001-Chapters\BOOK-SEC\T301T3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sonal/mashaelg_iga_gov_bh/Documents/Desktop/&#1580;&#1583;&#1575;&#1608;&#1604;%20&#1575;&#1604;&#1606;&#1588;&#1585;/2021%20&#1601;&#1589;&#1604;%20&#1575;&#1604;&#1579;&#1585;&#1608;&#1577;%20&#1575;&#1604;&#1576;&#1581;&#1585;&#1610;&#1577;%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rol"/>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التعاريف"/>
      <sheetName val="Parameter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2">
          <cell r="F12" t="str">
            <v>Major - مرتفع</v>
          </cell>
          <cell r="G12" t="str">
            <v>CONFIDENTIAL</v>
          </cell>
          <cell r="H12">
            <v>3</v>
          </cell>
        </row>
        <row r="13">
          <cell r="F13" t="str">
            <v>Minor - بسيط</v>
          </cell>
          <cell r="G13" t="str">
            <v>UNCLASSIFIED</v>
          </cell>
          <cell r="H13">
            <v>1</v>
          </cell>
        </row>
        <row r="14">
          <cell r="F14" t="str">
            <v>Moderate - متوسط</v>
          </cell>
          <cell r="G14" t="str">
            <v>RESTRICTED / LIMITED</v>
          </cell>
          <cell r="H14">
            <v>2</v>
          </cell>
        </row>
        <row r="15">
          <cell r="F15" t="str">
            <v>None - منعدم</v>
          </cell>
          <cell r="G15" t="str">
            <v>UNCLASSIFIED</v>
          </cell>
          <cell r="H15">
            <v>0</v>
          </cell>
        </row>
        <row r="16">
          <cell r="F16" t="str">
            <v>Severe - عالي</v>
          </cell>
          <cell r="G16" t="str">
            <v>STRICTLY CONFIDENTIAL</v>
          </cell>
          <cell r="H16">
            <v>4</v>
          </cell>
        </row>
        <row r="19">
          <cell r="F19" t="str">
            <v>None - منعدم</v>
          </cell>
        </row>
        <row r="20">
          <cell r="F20" t="str">
            <v>Minor - بسيط</v>
          </cell>
        </row>
        <row r="21">
          <cell r="F21" t="str">
            <v>Moderate - متوسط</v>
          </cell>
        </row>
        <row r="22">
          <cell r="F22" t="str">
            <v>Major - مرتفع</v>
          </cell>
        </row>
        <row r="23">
          <cell r="F23" t="str">
            <v>Severe - عالي</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40"/>
      <sheetName val="T3.41"/>
      <sheetName val="T3.42"/>
      <sheetName val="T3.43"/>
      <sheetName val="T3.44"/>
      <sheetName val="T3.45"/>
      <sheetName val="T3.46"/>
      <sheetName val="T3.47"/>
      <sheetName val="T3.48"/>
      <sheetName val="T3.49"/>
      <sheetName val="T3.50"/>
      <sheetName val="T3.51"/>
      <sheetName val="T3.52"/>
      <sheetName val="T3.53"/>
      <sheetName val="T3.54"/>
      <sheetName val="T3.55"/>
      <sheetName val="T3.56"/>
      <sheetName val="T3.57"/>
      <sheetName val="T3.58"/>
      <sheetName val="T3_56"/>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01 (2)"/>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01 (2)"/>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الغلاف"/>
      <sheetName val="قائمة الجداول"/>
      <sheetName val="قائمة الأشكال البيانية"/>
      <sheetName val="T.01"/>
      <sheetName val="T.02"/>
      <sheetName val="T.03"/>
      <sheetName val="F.003"/>
      <sheetName val="T.04"/>
      <sheetName val="F.004"/>
      <sheetName val="T.05"/>
      <sheetName val="F.005"/>
      <sheetName val="T.06"/>
      <sheetName val="F.006"/>
    </sheetNames>
    <sheetDataSet>
      <sheetData sheetId="0"/>
      <sheetData sheetId="1"/>
      <sheetData sheetId="2"/>
      <sheetData sheetId="3"/>
      <sheetData sheetId="4"/>
      <sheetData sheetId="5"/>
      <sheetData sheetId="6"/>
      <sheetData sheetId="7">
        <row r="7">
          <cell r="C7" t="str">
            <v>الكمية المستهلكة  
Consumed Quantity</v>
          </cell>
          <cell r="D7" t="str">
            <v>التصدير  
Exports</v>
          </cell>
          <cell r="E7" t="str">
            <v xml:space="preserve">
الإستيراد
Imports
</v>
          </cell>
          <cell r="F7" t="str">
            <v>التقليدي
 Artisanal</v>
          </cell>
        </row>
        <row r="8">
          <cell r="C8">
            <v>17022</v>
          </cell>
          <cell r="D8">
            <v>19371</v>
          </cell>
          <cell r="E8">
            <v>9302</v>
          </cell>
          <cell r="F8">
            <v>27092</v>
          </cell>
          <cell r="G8" t="str">
            <v>2012</v>
          </cell>
        </row>
        <row r="9">
          <cell r="C9">
            <v>17848</v>
          </cell>
          <cell r="D9">
            <v>9514</v>
          </cell>
          <cell r="E9">
            <v>12386</v>
          </cell>
          <cell r="F9">
            <v>14975.7</v>
          </cell>
          <cell r="G9" t="str">
            <v>2013</v>
          </cell>
        </row>
        <row r="10">
          <cell r="C10">
            <v>22528</v>
          </cell>
          <cell r="D10">
            <v>7956</v>
          </cell>
          <cell r="E10">
            <v>14630.5</v>
          </cell>
          <cell r="F10">
            <v>15853</v>
          </cell>
          <cell r="G10" t="str">
            <v>2014</v>
          </cell>
        </row>
        <row r="11">
          <cell r="C11">
            <v>6430</v>
          </cell>
          <cell r="D11">
            <v>24225</v>
          </cell>
          <cell r="E11">
            <v>13548</v>
          </cell>
          <cell r="F11">
            <v>17137</v>
          </cell>
          <cell r="G11" t="str">
            <v>2015</v>
          </cell>
        </row>
        <row r="12">
          <cell r="C12">
            <v>16385</v>
          </cell>
          <cell r="D12">
            <v>13606</v>
          </cell>
          <cell r="E12">
            <v>14791</v>
          </cell>
          <cell r="F12">
            <v>15200.104360000001</v>
          </cell>
          <cell r="G12" t="str">
            <v>2016</v>
          </cell>
        </row>
        <row r="13">
          <cell r="C13">
            <v>24662.274340000004</v>
          </cell>
          <cell r="D13">
            <v>13009.683698000001</v>
          </cell>
          <cell r="E13">
            <v>17807.366358000007</v>
          </cell>
          <cell r="F13">
            <v>19864.591679999998</v>
          </cell>
          <cell r="G13">
            <v>2017</v>
          </cell>
        </row>
        <row r="14">
          <cell r="C14">
            <v>22023.331427000016</v>
          </cell>
          <cell r="D14">
            <v>30239.390604000004</v>
          </cell>
          <cell r="E14">
            <v>31191.680861000019</v>
          </cell>
          <cell r="F14">
            <v>21071.04117</v>
          </cell>
          <cell r="G14">
            <v>2018</v>
          </cell>
        </row>
        <row r="15">
          <cell r="C15">
            <v>23336.286834000002</v>
          </cell>
          <cell r="D15">
            <v>31039.434464000002</v>
          </cell>
          <cell r="E15">
            <v>36095.721298000004</v>
          </cell>
          <cell r="F15">
            <v>18280</v>
          </cell>
          <cell r="G15">
            <v>2019</v>
          </cell>
        </row>
        <row r="16">
          <cell r="C16">
            <v>35572.17</v>
          </cell>
          <cell r="D16">
            <v>12868.657678</v>
          </cell>
          <cell r="E16">
            <v>31238.823114000021</v>
          </cell>
          <cell r="F16">
            <v>17202.011999999999</v>
          </cell>
          <cell r="G16">
            <v>2020</v>
          </cell>
        </row>
        <row r="17">
          <cell r="C17">
            <v>11317.128253999988</v>
          </cell>
          <cell r="D17">
            <v>21735.879373000003</v>
          </cell>
          <cell r="E17">
            <v>20009.202806999998</v>
          </cell>
          <cell r="F17">
            <v>13043.804819999992</v>
          </cell>
          <cell r="G17">
            <v>2021</v>
          </cell>
        </row>
      </sheetData>
      <sheetData sheetId="8"/>
      <sheetData sheetId="9">
        <row r="7">
          <cell r="C7" t="str">
            <v>ديسمبر</v>
          </cell>
          <cell r="D7" t="str">
            <v>نوفمبر</v>
          </cell>
          <cell r="E7" t="str">
            <v>أكتوبر</v>
          </cell>
          <cell r="F7" t="str">
            <v>سبتمبر</v>
          </cell>
          <cell r="G7" t="str">
            <v>أغسطس</v>
          </cell>
          <cell r="H7" t="str">
            <v>يولية</v>
          </cell>
          <cell r="I7" t="str">
            <v>يونية</v>
          </cell>
          <cell r="J7" t="str">
            <v xml:space="preserve">مايو </v>
          </cell>
          <cell r="K7" t="str">
            <v>أبريل</v>
          </cell>
          <cell r="L7" t="str">
            <v>مارس</v>
          </cell>
          <cell r="M7" t="str">
            <v>فبراير</v>
          </cell>
          <cell r="N7" t="str">
            <v>يناير</v>
          </cell>
        </row>
        <row r="8">
          <cell r="C8" t="str">
            <v xml:space="preserve">Dec </v>
          </cell>
          <cell r="D8" t="str">
            <v>Nov</v>
          </cell>
          <cell r="E8" t="str">
            <v>Oct</v>
          </cell>
          <cell r="F8" t="str">
            <v>Sep</v>
          </cell>
          <cell r="G8" t="str">
            <v>Aug</v>
          </cell>
          <cell r="H8" t="str">
            <v>Jul</v>
          </cell>
          <cell r="I8" t="str">
            <v>Jun</v>
          </cell>
          <cell r="J8" t="str">
            <v>May</v>
          </cell>
          <cell r="K8" t="str">
            <v>Apr</v>
          </cell>
          <cell r="L8" t="str">
            <v>Mar</v>
          </cell>
          <cell r="M8" t="str">
            <v>Feb</v>
          </cell>
          <cell r="N8" t="str">
            <v>Jan</v>
          </cell>
        </row>
        <row r="9">
          <cell r="C9">
            <v>1498.312740000001</v>
          </cell>
          <cell r="D9">
            <v>1045.3862599999998</v>
          </cell>
          <cell r="E9">
            <v>1670.6706799999997</v>
          </cell>
          <cell r="F9">
            <v>1234.51647</v>
          </cell>
          <cell r="G9">
            <v>2064.6721400000006</v>
          </cell>
          <cell r="H9">
            <v>1417.6565599999988</v>
          </cell>
          <cell r="I9">
            <v>1015.7252800000012</v>
          </cell>
          <cell r="J9">
            <v>505.18827000000329</v>
          </cell>
          <cell r="K9">
            <v>269.94960000000003</v>
          </cell>
          <cell r="L9">
            <v>545.92753999999991</v>
          </cell>
          <cell r="M9">
            <v>722.02499999999998</v>
          </cell>
          <cell r="N9">
            <v>1053.7742800000001</v>
          </cell>
          <cell r="O9" t="str">
            <v xml:space="preserve"> إجمالي الأسماك</v>
          </cell>
        </row>
        <row r="10">
          <cell r="C10">
            <v>0</v>
          </cell>
          <cell r="D10">
            <v>0</v>
          </cell>
          <cell r="E10">
            <v>0</v>
          </cell>
          <cell r="F10">
            <v>0</v>
          </cell>
          <cell r="G10">
            <v>0</v>
          </cell>
          <cell r="H10">
            <v>25082.764329999998</v>
          </cell>
          <cell r="I10">
            <v>8953.5</v>
          </cell>
          <cell r="J10">
            <v>22759.830809999999</v>
          </cell>
          <cell r="K10">
            <v>0</v>
          </cell>
          <cell r="L10">
            <v>0</v>
          </cell>
          <cell r="M10">
            <v>0</v>
          </cell>
          <cell r="N10">
            <v>0</v>
          </cell>
          <cell r="O10" t="str">
            <v>قنديل البحر</v>
          </cell>
        </row>
      </sheetData>
      <sheetData sheetId="10"/>
      <sheetData sheetId="11">
        <row r="6">
          <cell r="B6" t="str">
            <v>Total Quantity of Fish Brought to Manama Central Market By Month</v>
          </cell>
          <cell r="H6" t="str">
            <v xml:space="preserve">إجمالي الأسماك الواردة إلى السوق
 حسب الشهر </v>
          </cell>
        </row>
        <row r="7">
          <cell r="B7" t="str">
            <v>ديسمبر</v>
          </cell>
          <cell r="C7" t="str">
            <v>نوفمبر</v>
          </cell>
          <cell r="D7" t="str">
            <v>أكتوبر</v>
          </cell>
          <cell r="E7" t="str">
            <v>سبتمبر</v>
          </cell>
          <cell r="F7" t="str">
            <v>أغسطس</v>
          </cell>
          <cell r="G7" t="str">
            <v>يولية</v>
          </cell>
          <cell r="H7" t="str">
            <v>يونية</v>
          </cell>
          <cell r="I7" t="str">
            <v xml:space="preserve">مايو </v>
          </cell>
          <cell r="J7" t="str">
            <v>أبريل</v>
          </cell>
          <cell r="K7" t="str">
            <v>مارس</v>
          </cell>
          <cell r="L7" t="str">
            <v>فبراير</v>
          </cell>
          <cell r="M7" t="str">
            <v>يناير</v>
          </cell>
        </row>
        <row r="8">
          <cell r="B8" t="str">
            <v xml:space="preserve">Dec </v>
          </cell>
          <cell r="C8" t="str">
            <v>Nov</v>
          </cell>
          <cell r="D8" t="str">
            <v>Oct</v>
          </cell>
          <cell r="E8" t="str">
            <v>Sep</v>
          </cell>
          <cell r="F8" t="str">
            <v>Aug</v>
          </cell>
          <cell r="G8" t="str">
            <v>Jul</v>
          </cell>
          <cell r="H8" t="str">
            <v>Jun</v>
          </cell>
          <cell r="I8" t="str">
            <v>May</v>
          </cell>
          <cell r="J8" t="str">
            <v>Apr</v>
          </cell>
          <cell r="K8" t="str">
            <v>Mar</v>
          </cell>
          <cell r="L8" t="str">
            <v>Feb</v>
          </cell>
          <cell r="M8" t="str">
            <v>Jan</v>
          </cell>
        </row>
        <row r="9">
          <cell r="B9">
            <v>960.55567000000008</v>
          </cell>
          <cell r="C9">
            <v>1048.6099999999999</v>
          </cell>
          <cell r="D9">
            <v>910.85232999999994</v>
          </cell>
          <cell r="E9">
            <v>749.98</v>
          </cell>
          <cell r="F9">
            <v>572.20832999999993</v>
          </cell>
          <cell r="G9">
            <v>473.87633</v>
          </cell>
          <cell r="H9">
            <v>641.76</v>
          </cell>
          <cell r="I9">
            <v>721.19432999999992</v>
          </cell>
          <cell r="J9">
            <v>695.08</v>
          </cell>
          <cell r="K9">
            <v>732.04432999999995</v>
          </cell>
          <cell r="L9">
            <v>571.68532999999991</v>
          </cell>
          <cell r="M9">
            <v>932.04600000000005</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66836-53FC-4B9A-A102-837023512FA7}">
  <dimension ref="A1:Y28"/>
  <sheetViews>
    <sheetView showGridLines="0" rightToLeft="1" topLeftCell="A7" zoomScaleNormal="100" zoomScaleSheetLayoutView="100" workbookViewId="0">
      <selection activeCell="A37" sqref="A37"/>
    </sheetView>
  </sheetViews>
  <sheetFormatPr defaultColWidth="9.140625" defaultRowHeight="12.75"/>
  <cols>
    <col min="1" max="11" width="5.7109375" style="146" customWidth="1"/>
    <col min="12" max="13" width="4.7109375" style="146" customWidth="1"/>
    <col min="14" max="33" width="5.7109375" style="146" customWidth="1"/>
    <col min="34" max="16384" width="9.140625" style="146"/>
  </cols>
  <sheetData>
    <row r="1" spans="1:25">
      <c r="A1" s="168"/>
      <c r="B1" s="168"/>
      <c r="C1" s="168"/>
      <c r="D1" s="168"/>
      <c r="E1" s="168"/>
      <c r="F1" s="168"/>
      <c r="G1" s="168"/>
      <c r="H1" s="168"/>
      <c r="I1" s="168"/>
      <c r="J1" s="168"/>
      <c r="K1" s="168"/>
      <c r="L1" s="168"/>
      <c r="M1" s="168"/>
      <c r="N1" s="168"/>
      <c r="O1" s="168"/>
      <c r="P1" s="168"/>
      <c r="Q1" s="168"/>
      <c r="R1" s="168"/>
      <c r="S1" s="168"/>
      <c r="T1" s="168"/>
      <c r="U1" s="168"/>
      <c r="V1" s="168"/>
      <c r="W1" s="168"/>
      <c r="X1" s="168"/>
      <c r="Y1" s="168"/>
    </row>
    <row r="2" spans="1:25">
      <c r="A2" s="168"/>
      <c r="B2" s="168"/>
      <c r="C2" s="168"/>
      <c r="D2" s="168"/>
      <c r="E2" s="168"/>
      <c r="F2" s="168"/>
      <c r="G2" s="168"/>
      <c r="H2" s="168"/>
      <c r="I2" s="168"/>
      <c r="J2" s="168"/>
      <c r="K2" s="168"/>
      <c r="L2" s="168"/>
      <c r="M2" s="168"/>
      <c r="N2" s="168"/>
      <c r="O2" s="168"/>
      <c r="P2" s="168"/>
      <c r="Q2" s="168"/>
      <c r="R2" s="168"/>
      <c r="S2" s="168"/>
      <c r="T2" s="168"/>
      <c r="U2" s="168"/>
      <c r="V2" s="168"/>
      <c r="W2" s="168"/>
      <c r="X2" s="168"/>
      <c r="Y2" s="168"/>
    </row>
    <row r="3" spans="1:25">
      <c r="A3" s="168"/>
      <c r="B3" s="168"/>
      <c r="C3" s="168"/>
      <c r="D3" s="168"/>
      <c r="E3" s="168"/>
      <c r="F3" s="168"/>
      <c r="G3" s="168"/>
      <c r="H3" s="168"/>
      <c r="I3" s="168"/>
      <c r="J3" s="168"/>
      <c r="K3" s="168"/>
      <c r="L3" s="168"/>
      <c r="M3" s="168"/>
      <c r="N3" s="168"/>
      <c r="O3" s="168"/>
      <c r="P3" s="168"/>
      <c r="Q3" s="168"/>
      <c r="R3" s="168"/>
      <c r="S3" s="168"/>
      <c r="T3" s="168"/>
      <c r="U3" s="168"/>
      <c r="V3" s="168"/>
      <c r="W3" s="168"/>
      <c r="X3" s="168"/>
      <c r="Y3" s="168"/>
    </row>
    <row r="4" spans="1:25">
      <c r="A4" s="168"/>
      <c r="B4" s="168"/>
      <c r="C4" s="168"/>
      <c r="D4" s="168"/>
      <c r="E4" s="168"/>
      <c r="F4" s="168"/>
      <c r="G4" s="168"/>
      <c r="H4" s="168"/>
      <c r="I4" s="168"/>
      <c r="J4" s="168"/>
      <c r="K4" s="168"/>
      <c r="L4" s="168"/>
      <c r="M4" s="168"/>
      <c r="N4" s="168"/>
      <c r="O4" s="168"/>
      <c r="P4" s="168"/>
      <c r="Q4" s="168"/>
      <c r="R4" s="168"/>
      <c r="S4" s="168"/>
      <c r="T4" s="168"/>
      <c r="U4" s="168"/>
      <c r="V4" s="168"/>
      <c r="W4" s="168"/>
      <c r="X4" s="168"/>
      <c r="Y4" s="168"/>
    </row>
    <row r="5" spans="1:25">
      <c r="A5" s="168"/>
      <c r="B5" s="168"/>
      <c r="C5" s="168"/>
      <c r="D5" s="168"/>
      <c r="E5" s="168"/>
      <c r="F5" s="168"/>
      <c r="G5" s="168"/>
      <c r="H5" s="168"/>
      <c r="I5" s="168"/>
      <c r="J5" s="168"/>
      <c r="K5" s="168"/>
      <c r="L5" s="168"/>
      <c r="M5" s="168"/>
      <c r="N5" s="168"/>
      <c r="O5" s="168"/>
      <c r="P5" s="168"/>
      <c r="Q5" s="168"/>
      <c r="R5" s="168"/>
      <c r="S5" s="168"/>
      <c r="T5" s="168"/>
      <c r="U5" s="168"/>
      <c r="V5" s="168"/>
      <c r="W5" s="168"/>
      <c r="X5" s="168"/>
      <c r="Y5" s="168"/>
    </row>
    <row r="6" spans="1:25">
      <c r="A6" s="168"/>
      <c r="B6" s="168"/>
      <c r="C6" s="168"/>
      <c r="D6" s="168"/>
      <c r="E6" s="168"/>
      <c r="F6" s="168"/>
      <c r="G6" s="168"/>
      <c r="H6" s="168"/>
      <c r="I6" s="168"/>
      <c r="J6" s="168"/>
      <c r="K6" s="168"/>
      <c r="L6" s="168"/>
      <c r="M6" s="168"/>
      <c r="N6" s="168"/>
      <c r="O6" s="168"/>
      <c r="P6" s="168"/>
      <c r="Q6" s="168"/>
      <c r="R6" s="168"/>
      <c r="S6" s="168"/>
      <c r="T6" s="168"/>
      <c r="U6" s="168"/>
      <c r="V6" s="168"/>
      <c r="W6" s="168"/>
      <c r="X6" s="168"/>
      <c r="Y6" s="168"/>
    </row>
    <row r="7" spans="1:25">
      <c r="A7" s="168"/>
      <c r="B7" s="168"/>
      <c r="C7" s="168"/>
      <c r="D7" s="168"/>
      <c r="E7" s="168"/>
      <c r="F7" s="168"/>
      <c r="G7" s="168"/>
      <c r="H7" s="168"/>
      <c r="I7" s="168"/>
      <c r="J7" s="168"/>
      <c r="K7" s="168"/>
      <c r="L7" s="168"/>
      <c r="M7" s="168"/>
      <c r="N7" s="168"/>
      <c r="O7" s="168"/>
      <c r="P7" s="168"/>
      <c r="Q7" s="168"/>
      <c r="R7" s="168"/>
      <c r="S7" s="168"/>
      <c r="T7" s="168"/>
      <c r="U7" s="168"/>
      <c r="V7" s="168"/>
      <c r="W7" s="168"/>
      <c r="X7" s="168"/>
      <c r="Y7" s="168"/>
    </row>
    <row r="8" spans="1:25">
      <c r="A8" s="168"/>
      <c r="B8" s="168"/>
      <c r="C8" s="168"/>
      <c r="D8" s="168"/>
      <c r="E8" s="168"/>
      <c r="F8" s="168"/>
      <c r="G8" s="168"/>
      <c r="H8" s="168"/>
      <c r="I8" s="168"/>
      <c r="J8" s="168"/>
      <c r="K8" s="168"/>
      <c r="L8" s="168"/>
      <c r="M8" s="168"/>
      <c r="N8" s="168"/>
      <c r="O8" s="168"/>
      <c r="P8" s="168"/>
      <c r="Q8" s="168"/>
      <c r="R8" s="168"/>
      <c r="S8" s="168"/>
      <c r="T8" s="168"/>
      <c r="U8" s="168"/>
      <c r="V8" s="168"/>
      <c r="W8" s="168"/>
      <c r="X8" s="168"/>
      <c r="Y8" s="168"/>
    </row>
    <row r="9" spans="1:25">
      <c r="A9" s="168"/>
      <c r="B9" s="168"/>
      <c r="C9" s="168"/>
      <c r="D9" s="168"/>
      <c r="E9" s="168"/>
      <c r="F9" s="168"/>
      <c r="G9" s="168"/>
      <c r="H9" s="168"/>
      <c r="I9" s="168"/>
      <c r="J9" s="168"/>
      <c r="K9" s="168"/>
      <c r="L9" s="168"/>
      <c r="M9" s="168"/>
      <c r="N9" s="168"/>
      <c r="O9" s="168"/>
      <c r="P9" s="168"/>
      <c r="Q9" s="168"/>
      <c r="R9" s="168"/>
      <c r="S9" s="168"/>
      <c r="T9" s="168"/>
      <c r="U9" s="168"/>
      <c r="V9" s="168"/>
      <c r="W9" s="168"/>
      <c r="X9" s="168"/>
      <c r="Y9" s="168"/>
    </row>
    <row r="10" spans="1:25">
      <c r="A10" s="168"/>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row>
    <row r="11" spans="1:25">
      <c r="A11" s="168"/>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row>
    <row r="12" spans="1:25">
      <c r="A12" s="168"/>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row>
    <row r="13" spans="1:25">
      <c r="A13" s="168"/>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row>
    <row r="14" spans="1:25">
      <c r="A14" s="168"/>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row>
    <row r="15" spans="1:25">
      <c r="A15" s="168"/>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row>
    <row r="16" spans="1:25">
      <c r="A16" s="168"/>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row>
    <row r="17" spans="1:25">
      <c r="A17" s="168"/>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row>
    <row r="18" spans="1:25">
      <c r="A18" s="168"/>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row>
    <row r="19" spans="1:25">
      <c r="A19" s="168"/>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row>
    <row r="20" spans="1:25">
      <c r="A20" s="168"/>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row>
    <row r="21" spans="1:25" ht="36">
      <c r="A21" s="239" t="s">
        <v>99</v>
      </c>
      <c r="B21" s="239"/>
      <c r="C21" s="239"/>
      <c r="D21" s="239"/>
      <c r="E21" s="239"/>
      <c r="F21" s="239"/>
      <c r="G21" s="239"/>
      <c r="H21" s="239"/>
      <c r="I21" s="239"/>
      <c r="J21" s="239"/>
      <c r="K21" s="239"/>
      <c r="L21" s="239"/>
      <c r="M21" s="239"/>
      <c r="N21" s="239"/>
      <c r="O21" s="239"/>
      <c r="P21" s="239"/>
      <c r="Q21" s="169"/>
      <c r="R21" s="169"/>
      <c r="S21" s="169"/>
      <c r="T21" s="169"/>
      <c r="U21" s="169"/>
      <c r="V21" s="169"/>
      <c r="W21" s="169"/>
      <c r="X21" s="169"/>
      <c r="Y21" s="168"/>
    </row>
    <row r="22" spans="1:25" ht="36">
      <c r="A22" s="239" t="s">
        <v>102</v>
      </c>
      <c r="B22" s="239"/>
      <c r="C22" s="239"/>
      <c r="D22" s="239"/>
      <c r="E22" s="239"/>
      <c r="F22" s="239"/>
      <c r="G22" s="239"/>
      <c r="H22" s="239"/>
      <c r="I22" s="239"/>
      <c r="J22" s="239"/>
      <c r="K22" s="239"/>
      <c r="L22" s="239"/>
      <c r="M22" s="239"/>
      <c r="N22" s="239"/>
      <c r="O22" s="239"/>
      <c r="P22" s="239"/>
      <c r="Q22" s="168"/>
      <c r="R22" s="168"/>
      <c r="S22" s="168"/>
      <c r="T22" s="168"/>
      <c r="U22" s="168"/>
      <c r="V22" s="168"/>
      <c r="W22" s="168"/>
      <c r="X22" s="168"/>
      <c r="Y22" s="168"/>
    </row>
    <row r="23" spans="1:25" ht="28.5">
      <c r="A23" s="238">
        <v>2021</v>
      </c>
      <c r="B23" s="238"/>
      <c r="C23" s="238"/>
      <c r="D23" s="238"/>
      <c r="E23" s="238"/>
      <c r="F23" s="238"/>
      <c r="G23" s="238"/>
      <c r="H23" s="238"/>
      <c r="I23" s="238"/>
      <c r="J23" s="238"/>
      <c r="K23" s="238"/>
      <c r="L23" s="238"/>
      <c r="M23" s="238"/>
      <c r="N23" s="238"/>
      <c r="O23" s="238"/>
      <c r="P23" s="238"/>
      <c r="Q23" s="170"/>
      <c r="R23" s="170"/>
      <c r="S23" s="170"/>
      <c r="T23" s="170"/>
      <c r="U23" s="170"/>
      <c r="V23" s="170"/>
      <c r="W23" s="170"/>
      <c r="X23" s="170"/>
      <c r="Y23" s="168"/>
    </row>
    <row r="24" spans="1:25">
      <c r="A24" s="168"/>
      <c r="B24" s="168"/>
      <c r="C24" s="168"/>
      <c r="D24" s="168"/>
      <c r="E24" s="168"/>
      <c r="F24" s="168"/>
      <c r="G24" s="168"/>
      <c r="H24" s="168"/>
      <c r="I24" s="168"/>
      <c r="J24" s="168"/>
      <c r="K24" s="168"/>
      <c r="L24" s="168"/>
      <c r="M24" s="168"/>
      <c r="N24" s="168"/>
      <c r="O24" s="168"/>
      <c r="P24" s="168"/>
      <c r="Q24" s="171"/>
      <c r="R24" s="171"/>
      <c r="S24" s="171"/>
      <c r="T24" s="171"/>
      <c r="U24" s="171"/>
      <c r="V24" s="171"/>
      <c r="W24" s="171"/>
      <c r="X24" s="171"/>
      <c r="Y24" s="168"/>
    </row>
    <row r="25" spans="1:25" ht="9.9499999999999993" customHeight="1">
      <c r="A25" s="172"/>
      <c r="B25" s="172"/>
      <c r="C25" s="172"/>
      <c r="D25" s="173"/>
      <c r="E25" s="173"/>
      <c r="F25" s="173"/>
      <c r="G25" s="173"/>
      <c r="H25" s="173"/>
      <c r="I25" s="173"/>
      <c r="J25" s="173"/>
      <c r="K25" s="173"/>
      <c r="L25" s="173"/>
      <c r="M25" s="173"/>
      <c r="N25" s="174"/>
      <c r="O25" s="174"/>
      <c r="P25" s="174"/>
      <c r="Q25" s="171"/>
      <c r="R25" s="171"/>
      <c r="S25" s="171"/>
      <c r="T25" s="171"/>
      <c r="U25" s="171"/>
      <c r="V25" s="171"/>
      <c r="W25" s="171"/>
      <c r="X25" s="171"/>
      <c r="Y25" s="168"/>
    </row>
    <row r="26" spans="1:25">
      <c r="A26" s="168"/>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row>
    <row r="27" spans="1:25">
      <c r="A27" s="168"/>
      <c r="B27" s="168"/>
      <c r="C27" s="168"/>
      <c r="D27" s="168"/>
      <c r="E27" s="168"/>
      <c r="F27" s="168"/>
      <c r="G27" s="168"/>
      <c r="H27" s="168"/>
      <c r="I27" s="168"/>
      <c r="J27" s="168"/>
      <c r="K27" s="168"/>
      <c r="L27" s="168"/>
      <c r="M27" s="168"/>
      <c r="N27" s="168"/>
      <c r="O27" s="168"/>
      <c r="P27" s="168"/>
      <c r="Q27" s="168"/>
      <c r="R27" s="168"/>
      <c r="S27" s="168"/>
      <c r="T27" s="168"/>
      <c r="U27" s="168"/>
      <c r="V27" s="168"/>
      <c r="W27" s="168"/>
      <c r="X27" s="168"/>
      <c r="Y27" s="168"/>
    </row>
    <row r="28" spans="1:25">
      <c r="Y28" s="168"/>
    </row>
  </sheetData>
  <mergeCells count="3">
    <mergeCell ref="A23:P23"/>
    <mergeCell ref="A21:P21"/>
    <mergeCell ref="A22:P22"/>
  </mergeCells>
  <printOptions horizontalCentered="1" verticalCentered="1"/>
  <pageMargins left="0.5" right="0.5" top="1.75" bottom="1"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BCDEF-AE57-4CA4-8BE3-E04B83BD0829}">
  <dimension ref="A1:G13"/>
  <sheetViews>
    <sheetView showGridLines="0" rightToLeft="1" zoomScaleNormal="100" zoomScaleSheetLayoutView="100" workbookViewId="0">
      <selection activeCell="C1" sqref="C1"/>
    </sheetView>
  </sheetViews>
  <sheetFormatPr defaultRowHeight="15"/>
  <cols>
    <col min="1" max="1" width="46.7109375" style="158" customWidth="1"/>
    <col min="2" max="2" width="3.7109375" style="158" customWidth="1"/>
    <col min="3" max="3" width="46.7109375" style="158" customWidth="1"/>
    <col min="4" max="9" width="8.7109375" style="158" customWidth="1"/>
    <col min="10" max="18" width="10.7109375" style="158" customWidth="1"/>
    <col min="19" max="16384" width="9.140625" style="158"/>
  </cols>
  <sheetData>
    <row r="1" spans="1:7" s="154" customFormat="1" ht="21">
      <c r="A1" s="151" t="s">
        <v>99</v>
      </c>
      <c r="B1" s="152"/>
      <c r="C1" s="153" t="s">
        <v>102</v>
      </c>
    </row>
    <row r="2" spans="1:7" ht="143.1" customHeight="1">
      <c r="A2" s="155" t="s">
        <v>100</v>
      </c>
      <c r="B2" s="156"/>
      <c r="C2" s="157" t="s">
        <v>101</v>
      </c>
    </row>
    <row r="3" spans="1:7" ht="47.25" customHeight="1">
      <c r="A3" s="159" t="s">
        <v>97</v>
      </c>
      <c r="B3" s="159"/>
      <c r="C3" s="160" t="s">
        <v>98</v>
      </c>
    </row>
    <row r="4" spans="1:7" ht="24.95" customHeight="1">
      <c r="A4" s="161" t="s">
        <v>89</v>
      </c>
      <c r="B4" s="161"/>
      <c r="C4" s="162" t="s">
        <v>103</v>
      </c>
      <c r="D4" s="26"/>
      <c r="E4" s="26"/>
      <c r="F4" s="26"/>
      <c r="G4" s="26"/>
    </row>
    <row r="5" spans="1:7" ht="15" customHeight="1">
      <c r="A5" s="163"/>
      <c r="B5" s="163"/>
      <c r="C5" s="164"/>
    </row>
    <row r="6" spans="1:7" ht="15" customHeight="1">
      <c r="A6" s="163"/>
      <c r="B6" s="163"/>
      <c r="C6" s="165"/>
    </row>
    <row r="7" spans="1:7" ht="18.75">
      <c r="C7" s="166"/>
    </row>
    <row r="8" spans="1:7" ht="18.75">
      <c r="C8" s="166"/>
    </row>
    <row r="9" spans="1:7" ht="18.75">
      <c r="C9" s="166"/>
    </row>
    <row r="10" spans="1:7" ht="18.75">
      <c r="C10" s="166"/>
    </row>
    <row r="11" spans="1:7" ht="18.75">
      <c r="C11" s="167"/>
    </row>
    <row r="12" spans="1:7" ht="18.75">
      <c r="C12" s="166"/>
    </row>
    <row r="13" spans="1:7" ht="18.75">
      <c r="C13" s="166"/>
    </row>
  </sheetData>
  <printOptions horizontalCentered="1" gridLinesSet="0"/>
  <pageMargins left="0.3" right="0.3" top="1.5" bottom="1" header="0" footer="0"/>
  <pageSetup paperSize="9" orientation="portrait"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4" max="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AFBDF-9517-4C70-A11B-BFC8E808D09F}">
  <dimension ref="A1:C8"/>
  <sheetViews>
    <sheetView showGridLines="0" rightToLeft="1" zoomScaleNormal="100" zoomScaleSheetLayoutView="100" workbookViewId="0">
      <selection activeCell="A8" sqref="A8"/>
    </sheetView>
  </sheetViews>
  <sheetFormatPr defaultRowHeight="18.75"/>
  <cols>
    <col min="1" max="1" width="45.7109375" style="148" customWidth="1"/>
    <col min="2" max="2" width="4.7109375" style="149" customWidth="1"/>
    <col min="3" max="3" width="45.7109375" style="150" customWidth="1"/>
    <col min="4" max="16384" width="9.140625" style="147"/>
  </cols>
  <sheetData>
    <row r="1" spans="1:3" s="143" customFormat="1" ht="21">
      <c r="A1" s="140" t="s">
        <v>90</v>
      </c>
      <c r="B1" s="141" t="s">
        <v>91</v>
      </c>
      <c r="C1" s="142" t="s">
        <v>92</v>
      </c>
    </row>
    <row r="2" spans="1:3" s="143" customFormat="1" ht="35.1" customHeight="1">
      <c r="A2" s="144" t="s">
        <v>51</v>
      </c>
      <c r="B2" s="186">
        <v>1</v>
      </c>
      <c r="C2" s="145" t="s">
        <v>55</v>
      </c>
    </row>
    <row r="3" spans="1:3" s="143" customFormat="1" ht="35.1" customHeight="1">
      <c r="A3" s="144" t="s">
        <v>57</v>
      </c>
      <c r="B3" s="186">
        <v>2</v>
      </c>
      <c r="C3" s="145" t="s">
        <v>110</v>
      </c>
    </row>
    <row r="4" spans="1:3" s="143" customFormat="1" ht="35.1" customHeight="1">
      <c r="A4" s="144" t="s">
        <v>52</v>
      </c>
      <c r="B4" s="186">
        <v>3</v>
      </c>
      <c r="C4" s="145" t="s">
        <v>53</v>
      </c>
    </row>
    <row r="5" spans="1:3" s="143" customFormat="1" ht="48.75" customHeight="1">
      <c r="A5" s="144" t="s">
        <v>96</v>
      </c>
      <c r="B5" s="186">
        <v>4</v>
      </c>
      <c r="C5" s="145" t="s">
        <v>54</v>
      </c>
    </row>
    <row r="6" spans="1:3" s="143" customFormat="1" ht="35.1" customHeight="1">
      <c r="A6" s="144" t="s">
        <v>109</v>
      </c>
      <c r="B6" s="186">
        <v>5</v>
      </c>
      <c r="C6" s="145" t="s">
        <v>111</v>
      </c>
    </row>
    <row r="7" spans="1:3" s="143" customFormat="1" ht="35.1" customHeight="1">
      <c r="A7" s="144" t="s">
        <v>63</v>
      </c>
      <c r="B7" s="186">
        <v>6</v>
      </c>
      <c r="C7" s="145" t="s">
        <v>62</v>
      </c>
    </row>
    <row r="8" spans="1:3" ht="15.75">
      <c r="A8" s="199" t="s">
        <v>136</v>
      </c>
      <c r="B8" s="186">
        <v>7</v>
      </c>
      <c r="C8" s="228" t="s">
        <v>137</v>
      </c>
    </row>
  </sheetData>
  <hyperlinks>
    <hyperlink ref="B7" location="'T.06 '!A1" display="'T.06 '!A1" xr:uid="{31D965C4-4C79-41D1-9051-4914A4C704A1}"/>
    <hyperlink ref="B6" location="'T.05 '!A1" display="'T.05 '!A1" xr:uid="{F94B7AB0-E3A8-471E-902C-C1791EF6992E}"/>
    <hyperlink ref="B5" location="'T.04 '!A1" display="'T.04 '!A1" xr:uid="{4681EB35-BB23-4BF4-BDB5-24B128BE8BDD}"/>
    <hyperlink ref="B4" location="'T.03 '!A1" display="'T.03 '!A1" xr:uid="{EC7CEFB0-6CA7-448F-948B-2D4DADD1CE7B}"/>
    <hyperlink ref="B3" location="'T.02 '!A1" display="'T.02 '!A1" xr:uid="{60C78501-C099-4F1B-8482-3843D3685E8B}"/>
    <hyperlink ref="B2" location="'T.01 '!A1" display="'T.01 '!A1" xr:uid="{E4337DF6-9372-482C-BE74-0BFA1062FE4A}"/>
    <hyperlink ref="B8" location="T.07!Print_Area" display="T.07!Print_Area" xr:uid="{F3D3EE58-0A9C-4EEF-B275-B48088EB087B}"/>
  </hyperlinks>
  <printOptions horizontalCentered="1"/>
  <pageMargins left="0.3" right="0.3" top="1.5" bottom="1" header="0" footer="0"/>
  <pageSetup paperSize="9" fitToHeight="0" orientation="portrait"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EE2F5-F661-49B1-97CA-4D16C4CD20C6}">
  <sheetPr>
    <tabColor rgb="FFDACFAA"/>
  </sheetPr>
  <dimension ref="A1:E7"/>
  <sheetViews>
    <sheetView showGridLines="0" rightToLeft="1" zoomScaleNormal="100" zoomScaleSheetLayoutView="100" workbookViewId="0">
      <selection activeCell="A14" sqref="A14"/>
    </sheetView>
  </sheetViews>
  <sheetFormatPr defaultRowHeight="18.75"/>
  <cols>
    <col min="1" max="1" width="45.7109375" style="148" customWidth="1"/>
    <col min="2" max="2" width="4.7109375" style="149" customWidth="1"/>
    <col min="3" max="3" width="45.7109375" style="150" customWidth="1"/>
    <col min="4" max="5" width="9.140625" style="146"/>
    <col min="6" max="16384" width="9.140625" style="147"/>
  </cols>
  <sheetData>
    <row r="1" spans="1:3" s="143" customFormat="1" ht="21">
      <c r="A1" s="140" t="s">
        <v>93</v>
      </c>
      <c r="B1" s="141" t="s">
        <v>91</v>
      </c>
      <c r="C1" s="142" t="s">
        <v>94</v>
      </c>
    </row>
    <row r="2" spans="1:3" s="143" customFormat="1" ht="35.1" customHeight="1">
      <c r="A2" s="144" t="s">
        <v>51</v>
      </c>
      <c r="B2" s="186">
        <v>1</v>
      </c>
      <c r="C2" s="145" t="s">
        <v>55</v>
      </c>
    </row>
    <row r="3" spans="1:3" s="143" customFormat="1" ht="35.1" customHeight="1">
      <c r="A3" s="144" t="s">
        <v>57</v>
      </c>
      <c r="B3" s="186">
        <v>2</v>
      </c>
      <c r="C3" s="145" t="s">
        <v>110</v>
      </c>
    </row>
    <row r="4" spans="1:3" s="143" customFormat="1" ht="35.1" customHeight="1">
      <c r="A4" s="144" t="s">
        <v>52</v>
      </c>
      <c r="B4" s="186">
        <v>3</v>
      </c>
      <c r="C4" s="145" t="s">
        <v>53</v>
      </c>
    </row>
    <row r="5" spans="1:3" s="143" customFormat="1" ht="35.1" customHeight="1">
      <c r="A5" s="144" t="s">
        <v>96</v>
      </c>
      <c r="B5" s="186">
        <v>4</v>
      </c>
      <c r="C5" s="145" t="s">
        <v>54</v>
      </c>
    </row>
    <row r="6" spans="1:3" ht="31.5">
      <c r="A6" s="144" t="s">
        <v>109</v>
      </c>
      <c r="B6" s="186">
        <v>5</v>
      </c>
      <c r="C6" s="145" t="s">
        <v>111</v>
      </c>
    </row>
    <row r="7" spans="1:3" ht="31.5">
      <c r="A7" s="144" t="s">
        <v>63</v>
      </c>
      <c r="B7" s="186">
        <v>6</v>
      </c>
      <c r="C7" s="145" t="s">
        <v>62</v>
      </c>
    </row>
  </sheetData>
  <hyperlinks>
    <hyperlink ref="B7" location="F.006!A1" display="F.006!A1" xr:uid="{11784FD4-086C-4B22-80F0-98C560AB170D}"/>
    <hyperlink ref="B6" location="F.005!A1" display="F.005!A1" xr:uid="{561A07E4-AB86-4F82-8F63-AC801CD89CF4}"/>
    <hyperlink ref="B5" location="F.004!A1" display="F.004!A1" xr:uid="{675E318F-F717-41EB-A884-7B5E5D087F32}"/>
    <hyperlink ref="B4" location="F.003!A1" display="F.003!A1" xr:uid="{02ED3D85-6FF6-436D-9264-F1FB787ED10B}"/>
    <hyperlink ref="B3" location="F.002!A1" display="F.002!A1" xr:uid="{7B959C80-D8A4-42BC-B4CB-F6E3B33E144C}"/>
    <hyperlink ref="B2" location="F.001!A1" display="F.001!A1" xr:uid="{F5F310AB-3DA0-42E6-A099-80D72F85402A}"/>
  </hyperlinks>
  <printOptions horizontalCentered="1"/>
  <pageMargins left="0.3" right="0.3" top="1.5" bottom="1" header="0" footer="0"/>
  <pageSetup paperSize="9" fitToHeight="0" orientation="portrait"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FE7D0-60C9-4C6C-BAE2-12D14E44EACA}">
  <sheetPr>
    <tabColor theme="0" tint="-4.9989318521683403E-2"/>
  </sheetPr>
  <dimension ref="A1:O24"/>
  <sheetViews>
    <sheetView showGridLines="0" rightToLeft="1" view="pageBreakPreview" zoomScale="90" zoomScaleNormal="100" zoomScaleSheetLayoutView="90" workbookViewId="0">
      <selection activeCell="E17" sqref="E17"/>
    </sheetView>
  </sheetViews>
  <sheetFormatPr defaultColWidth="9.140625" defaultRowHeight="12.75"/>
  <cols>
    <col min="1" max="1" width="8.85546875" style="126" customWidth="1"/>
    <col min="2" max="7" width="10.28515625" style="126" customWidth="1"/>
    <col min="8" max="8" width="9.7109375" style="126" customWidth="1"/>
    <col min="9" max="9" width="9.28515625" style="126" customWidth="1"/>
    <col min="10" max="10" width="10.28515625" style="126" customWidth="1"/>
    <col min="11" max="16384" width="9.140625" style="126"/>
  </cols>
  <sheetData>
    <row r="1" spans="1:15">
      <c r="A1" s="127"/>
      <c r="B1" s="127"/>
      <c r="C1" s="127"/>
      <c r="D1" s="127"/>
      <c r="E1" s="127"/>
      <c r="F1" s="127"/>
      <c r="G1" s="127"/>
      <c r="H1" s="127"/>
      <c r="I1" s="127"/>
      <c r="J1" s="127"/>
    </row>
    <row r="2" spans="1:15" ht="15.75" customHeight="1">
      <c r="A2" s="246" t="s">
        <v>67</v>
      </c>
      <c r="B2" s="247" t="s">
        <v>51</v>
      </c>
      <c r="C2" s="247"/>
      <c r="D2" s="247"/>
      <c r="E2" s="247"/>
      <c r="F2" s="247"/>
      <c r="G2" s="247"/>
      <c r="H2" s="247"/>
      <c r="I2" s="247"/>
      <c r="J2" s="248" t="s">
        <v>80</v>
      </c>
    </row>
    <row r="3" spans="1:15" ht="29.25" customHeight="1">
      <c r="A3" s="246"/>
      <c r="B3" s="249" t="s">
        <v>55</v>
      </c>
      <c r="C3" s="249"/>
      <c r="D3" s="249"/>
      <c r="E3" s="249"/>
      <c r="F3" s="249"/>
      <c r="G3" s="249"/>
      <c r="H3" s="249"/>
      <c r="I3" s="249"/>
      <c r="J3" s="248"/>
      <c r="L3" s="248"/>
    </row>
    <row r="4" spans="1:15" ht="21" customHeight="1" thickBot="1">
      <c r="A4" s="128"/>
      <c r="B4" s="128"/>
      <c r="C4" s="128"/>
      <c r="D4" s="128"/>
      <c r="E4" s="128"/>
      <c r="F4" s="128"/>
      <c r="G4" s="128"/>
      <c r="H4" s="128"/>
      <c r="I4" s="128"/>
      <c r="J4" s="128"/>
      <c r="L4" s="248"/>
    </row>
    <row r="5" spans="1:15" ht="21" customHeight="1" thickTop="1">
      <c r="A5" s="250" t="s">
        <v>32</v>
      </c>
      <c r="B5" s="129" t="s">
        <v>41</v>
      </c>
      <c r="C5" s="130"/>
      <c r="D5" s="130"/>
      <c r="E5" s="130"/>
      <c r="F5" s="130"/>
      <c r="G5" s="130"/>
      <c r="H5" s="130"/>
      <c r="I5" s="129" t="s">
        <v>0</v>
      </c>
      <c r="J5" s="253" t="s">
        <v>3</v>
      </c>
    </row>
    <row r="6" spans="1:15" ht="21.75" customHeight="1">
      <c r="A6" s="251"/>
      <c r="B6" s="256">
        <v>2018</v>
      </c>
      <c r="C6" s="257"/>
      <c r="D6" s="258">
        <v>2019</v>
      </c>
      <c r="E6" s="257"/>
      <c r="F6" s="258">
        <v>2020</v>
      </c>
      <c r="G6" s="257"/>
      <c r="H6" s="258">
        <v>2021</v>
      </c>
      <c r="I6" s="259"/>
      <c r="J6" s="254"/>
    </row>
    <row r="7" spans="1:15" ht="18" customHeight="1">
      <c r="A7" s="251"/>
      <c r="B7" s="260" t="s">
        <v>131</v>
      </c>
      <c r="C7" s="260" t="s">
        <v>132</v>
      </c>
      <c r="D7" s="260" t="s">
        <v>133</v>
      </c>
      <c r="E7" s="260" t="s">
        <v>132</v>
      </c>
      <c r="F7" s="260" t="s">
        <v>133</v>
      </c>
      <c r="G7" s="260" t="s">
        <v>132</v>
      </c>
      <c r="H7" s="260" t="s">
        <v>133</v>
      </c>
      <c r="I7" s="260" t="s">
        <v>132</v>
      </c>
      <c r="J7" s="254"/>
    </row>
    <row r="8" spans="1:15" ht="14.25" customHeight="1">
      <c r="A8" s="252"/>
      <c r="B8" s="261"/>
      <c r="C8" s="261"/>
      <c r="D8" s="261"/>
      <c r="E8" s="261"/>
      <c r="F8" s="261"/>
      <c r="G8" s="261"/>
      <c r="H8" s="261"/>
      <c r="I8" s="261"/>
      <c r="J8" s="255"/>
    </row>
    <row r="9" spans="1:15" ht="21" customHeight="1">
      <c r="A9" s="131" t="s">
        <v>22</v>
      </c>
      <c r="B9" s="133">
        <v>201.86</v>
      </c>
      <c r="C9" s="198">
        <v>528.72</v>
      </c>
      <c r="D9" s="133">
        <v>219.71700000000001</v>
      </c>
      <c r="E9" s="132">
        <v>659.63142799999991</v>
      </c>
      <c r="F9" s="133">
        <v>86.4</v>
      </c>
      <c r="G9" s="132">
        <v>253.7</v>
      </c>
      <c r="H9" s="133">
        <v>12</v>
      </c>
      <c r="I9" s="132">
        <v>24</v>
      </c>
      <c r="J9" s="134" t="s">
        <v>18</v>
      </c>
      <c r="K9" s="134"/>
      <c r="L9" s="135">
        <v>2018</v>
      </c>
      <c r="M9" s="135">
        <v>2019</v>
      </c>
      <c r="N9" s="135">
        <v>2020</v>
      </c>
      <c r="O9" s="135">
        <v>2021</v>
      </c>
    </row>
    <row r="10" spans="1:15" ht="21" customHeight="1">
      <c r="A10" s="131" t="s">
        <v>28</v>
      </c>
      <c r="B10" s="133">
        <v>90.388000000000005</v>
      </c>
      <c r="C10" s="198">
        <v>229.94499999999999</v>
      </c>
      <c r="D10" s="133">
        <v>107.64</v>
      </c>
      <c r="E10" s="132">
        <v>311.52368000000001</v>
      </c>
      <c r="F10" s="133">
        <v>369.6</v>
      </c>
      <c r="G10" s="132">
        <v>1067.2</v>
      </c>
      <c r="H10" s="133">
        <v>10.92502</v>
      </c>
      <c r="I10" s="132">
        <v>36.034999999999997</v>
      </c>
      <c r="J10" s="134" t="s">
        <v>9</v>
      </c>
      <c r="K10" s="134"/>
      <c r="L10" s="135">
        <v>1905.7320000000002</v>
      </c>
      <c r="M10" s="135">
        <v>2716.9690000000001</v>
      </c>
      <c r="N10" s="135">
        <v>1559.6000000000001</v>
      </c>
      <c r="O10" s="135">
        <v>462.97402319999998</v>
      </c>
    </row>
    <row r="11" spans="1:15" ht="21" customHeight="1">
      <c r="A11" s="131" t="s">
        <v>6</v>
      </c>
      <c r="B11" s="133">
        <v>161.006</v>
      </c>
      <c r="C11" s="198">
        <v>375.04720000000003</v>
      </c>
      <c r="D11" s="133">
        <v>31.08</v>
      </c>
      <c r="E11" s="132">
        <v>58.404000000000003</v>
      </c>
      <c r="F11" s="133">
        <v>181.7</v>
      </c>
      <c r="G11" s="132">
        <v>504.7</v>
      </c>
      <c r="H11" s="133">
        <v>68.570394399999998</v>
      </c>
      <c r="I11" s="132">
        <v>314.49859999999995</v>
      </c>
      <c r="J11" s="134" t="s">
        <v>10</v>
      </c>
      <c r="K11" s="134"/>
    </row>
    <row r="12" spans="1:15" ht="21" customHeight="1">
      <c r="A12" s="131" t="s">
        <v>29</v>
      </c>
      <c r="B12" s="133">
        <v>99.108000000000004</v>
      </c>
      <c r="C12" s="198">
        <v>215.76009999999999</v>
      </c>
      <c r="D12" s="133">
        <v>269.452</v>
      </c>
      <c r="E12" s="132">
        <v>815.82020399999999</v>
      </c>
      <c r="F12" s="133">
        <v>34</v>
      </c>
      <c r="G12" s="132">
        <v>78</v>
      </c>
      <c r="H12" s="133">
        <v>47.33</v>
      </c>
      <c r="I12" s="132">
        <v>107.4847</v>
      </c>
      <c r="J12" s="134" t="s">
        <v>11</v>
      </c>
      <c r="K12" s="134"/>
    </row>
    <row r="13" spans="1:15" ht="21" customHeight="1">
      <c r="A13" s="131" t="s">
        <v>23</v>
      </c>
      <c r="B13" s="133">
        <v>94.8</v>
      </c>
      <c r="C13" s="198">
        <v>217.98</v>
      </c>
      <c r="D13" s="133">
        <v>241.22</v>
      </c>
      <c r="E13" s="132">
        <v>738.81768</v>
      </c>
      <c r="F13" s="133">
        <v>25</v>
      </c>
      <c r="G13" s="132">
        <v>61.2</v>
      </c>
      <c r="H13" s="133">
        <v>27.248799999999999</v>
      </c>
      <c r="I13" s="132">
        <v>76.665199999999999</v>
      </c>
      <c r="J13" s="134" t="s">
        <v>2</v>
      </c>
      <c r="K13" s="134"/>
    </row>
    <row r="14" spans="1:15" ht="21" customHeight="1">
      <c r="A14" s="131" t="s">
        <v>5</v>
      </c>
      <c r="B14" s="133">
        <v>99.305999999999997</v>
      </c>
      <c r="C14" s="198">
        <v>327.36020000000002</v>
      </c>
      <c r="D14" s="133">
        <v>80.599999999999994</v>
      </c>
      <c r="E14" s="132">
        <v>255.99</v>
      </c>
      <c r="F14" s="133">
        <v>84.8</v>
      </c>
      <c r="G14" s="132">
        <v>192.5</v>
      </c>
      <c r="H14" s="133">
        <v>33.705408800000001</v>
      </c>
      <c r="I14" s="132">
        <v>98.143000000000001</v>
      </c>
      <c r="J14" s="134" t="s">
        <v>12</v>
      </c>
      <c r="K14" s="134"/>
    </row>
    <row r="15" spans="1:15" ht="21" customHeight="1">
      <c r="A15" s="131" t="s">
        <v>4</v>
      </c>
      <c r="B15" s="133">
        <v>180.18</v>
      </c>
      <c r="C15" s="198">
        <v>354.94499999999999</v>
      </c>
      <c r="D15" s="133">
        <v>133.69800000000001</v>
      </c>
      <c r="E15" s="132">
        <v>385.63400000000001</v>
      </c>
      <c r="F15" s="133">
        <v>94.6</v>
      </c>
      <c r="G15" s="132">
        <v>247.8</v>
      </c>
      <c r="H15" s="133">
        <v>67.110399999999998</v>
      </c>
      <c r="I15" s="132">
        <v>177.76150000000001</v>
      </c>
      <c r="J15" s="134" t="s">
        <v>8</v>
      </c>
      <c r="K15" s="134"/>
    </row>
    <row r="16" spans="1:15" ht="21" customHeight="1">
      <c r="A16" s="131" t="s">
        <v>30</v>
      </c>
      <c r="B16" s="133">
        <v>105.818</v>
      </c>
      <c r="C16" s="198">
        <v>146.76599999999999</v>
      </c>
      <c r="D16" s="133">
        <v>126.342</v>
      </c>
      <c r="E16" s="132">
        <v>407.67</v>
      </c>
      <c r="F16" s="133">
        <v>61.6</v>
      </c>
      <c r="G16" s="132">
        <v>233.4</v>
      </c>
      <c r="H16" s="133">
        <v>43.231999999999999</v>
      </c>
      <c r="I16" s="132">
        <v>149.36760000000001</v>
      </c>
      <c r="J16" s="134" t="s">
        <v>13</v>
      </c>
      <c r="K16" s="134"/>
    </row>
    <row r="17" spans="1:15" ht="21" customHeight="1">
      <c r="A17" s="131" t="s">
        <v>24</v>
      </c>
      <c r="B17" s="133">
        <v>105.84</v>
      </c>
      <c r="C17" s="198">
        <v>205.89</v>
      </c>
      <c r="D17" s="133">
        <v>121</v>
      </c>
      <c r="E17" s="132">
        <v>354.92</v>
      </c>
      <c r="F17" s="133">
        <v>144.5</v>
      </c>
      <c r="G17" s="132">
        <v>471.1</v>
      </c>
      <c r="H17" s="133">
        <v>64.72</v>
      </c>
      <c r="I17" s="132">
        <v>204.29339999999999</v>
      </c>
      <c r="J17" s="134" t="s">
        <v>14</v>
      </c>
      <c r="K17" s="134"/>
      <c r="O17" s="126" t="s">
        <v>104</v>
      </c>
    </row>
    <row r="18" spans="1:15" ht="21" customHeight="1">
      <c r="A18" s="131" t="s">
        <v>25</v>
      </c>
      <c r="B18" s="133">
        <v>210.726</v>
      </c>
      <c r="C18" s="198">
        <v>450.83249999999998</v>
      </c>
      <c r="D18" s="133">
        <v>359.74200000000002</v>
      </c>
      <c r="E18" s="132">
        <v>1060.7505000000001</v>
      </c>
      <c r="F18" s="133">
        <v>156.9</v>
      </c>
      <c r="G18" s="132">
        <v>461.8</v>
      </c>
      <c r="H18" s="133">
        <v>22.001999999999999</v>
      </c>
      <c r="I18" s="132">
        <v>71.641600000000011</v>
      </c>
      <c r="J18" s="134" t="s">
        <v>15</v>
      </c>
      <c r="K18" s="134"/>
    </row>
    <row r="19" spans="1:15" ht="21" customHeight="1">
      <c r="A19" s="131" t="s">
        <v>26</v>
      </c>
      <c r="B19" s="133">
        <v>266.69</v>
      </c>
      <c r="C19" s="198">
        <v>590.14700000000005</v>
      </c>
      <c r="D19" s="133">
        <v>467.14400000000001</v>
      </c>
      <c r="E19" s="132">
        <v>1380.585</v>
      </c>
      <c r="F19" s="133">
        <v>294.8</v>
      </c>
      <c r="G19" s="132">
        <v>903.8</v>
      </c>
      <c r="H19" s="133">
        <v>45.01</v>
      </c>
      <c r="I19" s="132">
        <v>166.74679999999998</v>
      </c>
      <c r="J19" s="134" t="s">
        <v>16</v>
      </c>
      <c r="K19" s="134"/>
    </row>
    <row r="20" spans="1:15" ht="21" customHeight="1">
      <c r="A20" s="131" t="s">
        <v>27</v>
      </c>
      <c r="B20" s="133">
        <v>290.01</v>
      </c>
      <c r="C20" s="198">
        <v>793.83460000000002</v>
      </c>
      <c r="D20" s="133">
        <v>559.33399999999995</v>
      </c>
      <c r="E20" s="132">
        <v>1632.4247999999998</v>
      </c>
      <c r="F20" s="133">
        <v>25.7</v>
      </c>
      <c r="G20" s="132">
        <v>190.2</v>
      </c>
      <c r="H20" s="133">
        <v>21.12</v>
      </c>
      <c r="I20" s="132">
        <v>71.342399999999998</v>
      </c>
      <c r="J20" s="134" t="s">
        <v>17</v>
      </c>
      <c r="K20" s="134"/>
    </row>
    <row r="21" spans="1:15" ht="21" customHeight="1" thickBot="1">
      <c r="A21" s="136" t="s">
        <v>112</v>
      </c>
      <c r="B21" s="137">
        <f t="shared" ref="B21:I21" si="0">SUM(B9:B20)</f>
        <v>1905.7320000000002</v>
      </c>
      <c r="C21" s="138">
        <f t="shared" si="0"/>
        <v>4437.2276000000002</v>
      </c>
      <c r="D21" s="137">
        <f t="shared" si="0"/>
        <v>2716.9690000000001</v>
      </c>
      <c r="E21" s="138">
        <f t="shared" si="0"/>
        <v>8062.171292</v>
      </c>
      <c r="F21" s="137">
        <f t="shared" si="0"/>
        <v>1559.6000000000001</v>
      </c>
      <c r="G21" s="138">
        <f t="shared" si="0"/>
        <v>4665.4000000000005</v>
      </c>
      <c r="H21" s="137">
        <f t="shared" si="0"/>
        <v>462.97402319999998</v>
      </c>
      <c r="I21" s="138">
        <f t="shared" si="0"/>
        <v>1497.9797999999998</v>
      </c>
      <c r="J21" s="139" t="s">
        <v>1</v>
      </c>
    </row>
    <row r="22" spans="1:15" s="125" customFormat="1" ht="31.5" customHeight="1" thickTop="1">
      <c r="A22" s="241" t="s">
        <v>85</v>
      </c>
      <c r="B22" s="242"/>
      <c r="C22" s="242"/>
      <c r="D22" s="242"/>
      <c r="E22" s="242"/>
      <c r="F22" s="243" t="s">
        <v>86</v>
      </c>
      <c r="G22" s="243"/>
      <c r="H22" s="243"/>
      <c r="I22" s="243"/>
      <c r="J22" s="243"/>
    </row>
    <row r="23" spans="1:15" s="125" customFormat="1" ht="57.75" customHeight="1">
      <c r="A23" s="244" t="s">
        <v>89</v>
      </c>
      <c r="B23" s="244"/>
      <c r="C23" s="244"/>
      <c r="D23" s="244"/>
      <c r="E23" s="244"/>
      <c r="F23" s="244"/>
      <c r="G23" s="240" t="s">
        <v>105</v>
      </c>
      <c r="H23" s="240"/>
      <c r="I23" s="240"/>
      <c r="J23" s="240"/>
    </row>
    <row r="24" spans="1:15" ht="15">
      <c r="A24" s="27"/>
      <c r="B24" s="245"/>
      <c r="C24" s="245"/>
      <c r="D24" s="245"/>
      <c r="E24" s="245"/>
      <c r="F24" s="245"/>
      <c r="G24" s="245"/>
      <c r="H24" s="245"/>
      <c r="I24" s="245"/>
      <c r="J24" s="28"/>
    </row>
  </sheetData>
  <mergeCells count="24">
    <mergeCell ref="L3:L4"/>
    <mergeCell ref="H6:I6"/>
    <mergeCell ref="B7:B8"/>
    <mergeCell ref="C7:C8"/>
    <mergeCell ref="D7:D8"/>
    <mergeCell ref="E7:E8"/>
    <mergeCell ref="F7:F8"/>
    <mergeCell ref="G7:G8"/>
    <mergeCell ref="H7:H8"/>
    <mergeCell ref="I7:I8"/>
    <mergeCell ref="A2:A3"/>
    <mergeCell ref="B2:I2"/>
    <mergeCell ref="J2:J3"/>
    <mergeCell ref="B3:I3"/>
    <mergeCell ref="A5:A8"/>
    <mergeCell ref="J5:J8"/>
    <mergeCell ref="B6:C6"/>
    <mergeCell ref="D6:E6"/>
    <mergeCell ref="F6:G6"/>
    <mergeCell ref="G23:J23"/>
    <mergeCell ref="A22:E22"/>
    <mergeCell ref="F22:J22"/>
    <mergeCell ref="A23:F23"/>
    <mergeCell ref="B24:I24"/>
  </mergeCells>
  <printOptions horizontalCentered="1" gridLinesSet="0"/>
  <pageMargins left="0.3" right="0.3" top="1.5" bottom="1" header="0" footer="0"/>
  <pageSetup paperSize="9" scale="99" orientation="portrait" horizontalDpi="4294967295" verticalDpi="4294967295"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colBreaks count="1" manualBreakCount="1">
    <brk id="10"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9D56-86DF-4C92-8324-50283B9C3B63}">
  <dimension ref="A1:CQ3"/>
  <sheetViews>
    <sheetView rightToLeft="1" view="pageBreakPreview" zoomScale="98" zoomScaleNormal="100" zoomScaleSheetLayoutView="98" workbookViewId="0"/>
  </sheetViews>
  <sheetFormatPr defaultRowHeight="12.75"/>
  <cols>
    <col min="1" max="16384" width="9.140625" style="33"/>
  </cols>
  <sheetData>
    <row r="1" spans="1:95">
      <c r="A1" s="30" t="s">
        <v>117</v>
      </c>
      <c r="B1" s="31"/>
      <c r="C1" s="31"/>
      <c r="D1" s="31"/>
      <c r="E1" s="31"/>
      <c r="F1" s="31"/>
      <c r="G1" s="31"/>
      <c r="H1" s="31"/>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row>
    <row r="2" spans="1:95">
      <c r="A2" s="31" t="s">
        <v>51</v>
      </c>
      <c r="B2" s="31"/>
      <c r="C2" s="31"/>
      <c r="D2" s="31"/>
      <c r="E2" s="31"/>
      <c r="F2" s="31"/>
      <c r="G2" s="31"/>
      <c r="H2" s="31"/>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row>
    <row r="3" spans="1:95">
      <c r="A3" s="34" t="s">
        <v>55</v>
      </c>
      <c r="B3" s="31"/>
      <c r="C3" s="31"/>
      <c r="D3" s="31"/>
      <c r="E3" s="31"/>
      <c r="F3" s="31"/>
      <c r="G3" s="31"/>
      <c r="H3" s="31"/>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row>
  </sheetData>
  <printOptions horizontalCentered="1"/>
  <pageMargins left="0.3" right="0.3" top="1.5" bottom="1" header="0" footer="0"/>
  <pageSetup paperSize="9" orientation="portrait"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52E8C-449E-4BCA-A92C-386AC8E21C9C}">
  <dimension ref="A1:N14"/>
  <sheetViews>
    <sheetView showGridLines="0" rightToLeft="1" view="pageBreakPreview" zoomScale="90" zoomScaleNormal="100" zoomScaleSheetLayoutView="90" workbookViewId="0">
      <selection activeCell="C21" sqref="C21"/>
    </sheetView>
  </sheetViews>
  <sheetFormatPr defaultColWidth="9.140625" defaultRowHeight="12.75"/>
  <cols>
    <col min="1" max="1" width="14.5703125" style="108" customWidth="1"/>
    <col min="2" max="7" width="10.7109375" style="108" customWidth="1"/>
    <col min="8" max="8" width="16.7109375" style="108" customWidth="1"/>
    <col min="9" max="16384" width="9.140625" style="108"/>
  </cols>
  <sheetData>
    <row r="1" spans="1:14" ht="12.75" customHeight="1">
      <c r="A1" s="109"/>
      <c r="B1" s="109"/>
      <c r="C1" s="109"/>
      <c r="D1" s="109"/>
      <c r="E1" s="109"/>
      <c r="F1" s="109"/>
      <c r="G1" s="109"/>
      <c r="H1" s="110"/>
    </row>
    <row r="2" spans="1:14" ht="39" customHeight="1">
      <c r="A2" s="246" t="s">
        <v>68</v>
      </c>
      <c r="B2" s="262" t="s">
        <v>57</v>
      </c>
      <c r="C2" s="262"/>
      <c r="D2" s="262"/>
      <c r="E2" s="262"/>
      <c r="F2" s="262"/>
      <c r="G2" s="262"/>
      <c r="H2" s="248" t="s">
        <v>81</v>
      </c>
    </row>
    <row r="3" spans="1:14" s="111" customFormat="1" ht="31.5" customHeight="1">
      <c r="A3" s="246"/>
      <c r="B3" s="263" t="s">
        <v>58</v>
      </c>
      <c r="C3" s="263"/>
      <c r="D3" s="263"/>
      <c r="E3" s="263"/>
      <c r="F3" s="263"/>
      <c r="G3" s="263"/>
      <c r="H3" s="248"/>
      <c r="J3" s="112"/>
      <c r="K3" s="112"/>
      <c r="L3" s="112"/>
      <c r="M3" s="112"/>
      <c r="N3" s="112"/>
    </row>
    <row r="4" spans="1:14" ht="21" customHeight="1" thickBot="1">
      <c r="A4" s="113"/>
      <c r="B4" s="113"/>
      <c r="C4" s="113"/>
      <c r="D4" s="113"/>
      <c r="E4" s="113"/>
      <c r="F4" s="113"/>
      <c r="G4" s="113"/>
      <c r="H4" s="113"/>
      <c r="J4" s="114"/>
      <c r="K4" s="114">
        <v>2019</v>
      </c>
      <c r="L4" s="114">
        <v>2020</v>
      </c>
      <c r="M4" s="114">
        <v>2021</v>
      </c>
      <c r="N4" s="114"/>
    </row>
    <row r="5" spans="1:14" ht="15" customHeight="1" thickTop="1">
      <c r="A5" s="264" t="s">
        <v>41</v>
      </c>
      <c r="B5" s="258">
        <v>2019</v>
      </c>
      <c r="C5" s="257"/>
      <c r="D5" s="258">
        <v>2020</v>
      </c>
      <c r="E5" s="257"/>
      <c r="F5" s="258">
        <v>2021</v>
      </c>
      <c r="G5" s="257"/>
      <c r="H5" s="253" t="s">
        <v>0</v>
      </c>
      <c r="J5" s="115" t="s">
        <v>64</v>
      </c>
      <c r="K5" s="116">
        <v>18280.136490000001</v>
      </c>
      <c r="L5" s="116">
        <v>17202.01196</v>
      </c>
      <c r="M5" s="116">
        <v>13043.804819999992</v>
      </c>
      <c r="N5" s="114"/>
    </row>
    <row r="6" spans="1:14" ht="22.5" customHeight="1">
      <c r="A6" s="265"/>
      <c r="B6" s="260" t="s">
        <v>131</v>
      </c>
      <c r="C6" s="260" t="s">
        <v>130</v>
      </c>
      <c r="D6" s="260" t="s">
        <v>131</v>
      </c>
      <c r="E6" s="260" t="s">
        <v>130</v>
      </c>
      <c r="F6" s="260" t="s">
        <v>131</v>
      </c>
      <c r="G6" s="260" t="s">
        <v>130</v>
      </c>
      <c r="H6" s="254"/>
      <c r="J6" s="117" t="s">
        <v>21</v>
      </c>
      <c r="K6" s="116">
        <v>0</v>
      </c>
      <c r="L6" s="116">
        <v>6669.0053799999996</v>
      </c>
      <c r="M6" s="116">
        <v>56796.095139999998</v>
      </c>
      <c r="N6" s="114"/>
    </row>
    <row r="7" spans="1:14" ht="22.5" customHeight="1">
      <c r="A7" s="265"/>
      <c r="B7" s="261"/>
      <c r="C7" s="267"/>
      <c r="D7" s="261"/>
      <c r="E7" s="267"/>
      <c r="F7" s="261"/>
      <c r="G7" s="267"/>
      <c r="H7" s="254"/>
      <c r="J7" s="114"/>
      <c r="K7" s="116"/>
      <c r="L7" s="116"/>
      <c r="M7" s="116"/>
      <c r="N7" s="114"/>
    </row>
    <row r="8" spans="1:14" ht="24.95" customHeight="1">
      <c r="A8" s="13" t="s">
        <v>64</v>
      </c>
      <c r="B8" s="118">
        <v>18280.136490000001</v>
      </c>
      <c r="C8" s="118">
        <v>22522.65150038751</v>
      </c>
      <c r="D8" s="118">
        <v>17202.01196</v>
      </c>
      <c r="E8" s="118">
        <v>25611.054526762811</v>
      </c>
      <c r="F8" s="118">
        <v>13043.804819999992</v>
      </c>
      <c r="G8" s="118">
        <v>17770.752425225146</v>
      </c>
      <c r="H8" s="16" t="s">
        <v>61</v>
      </c>
      <c r="J8" s="114"/>
      <c r="K8" s="114"/>
      <c r="L8" s="114"/>
      <c r="M8" s="114"/>
      <c r="N8" s="114"/>
    </row>
    <row r="9" spans="1:14" ht="24.95" customHeight="1">
      <c r="A9" s="18" t="s">
        <v>21</v>
      </c>
      <c r="B9" s="119">
        <v>0</v>
      </c>
      <c r="C9" s="119">
        <v>0</v>
      </c>
      <c r="D9" s="118">
        <v>6669.0053799999996</v>
      </c>
      <c r="E9" s="118">
        <v>3001.0524209999999</v>
      </c>
      <c r="F9" s="118">
        <v>56796.095139999998</v>
      </c>
      <c r="G9" s="118">
        <v>34077.657083999999</v>
      </c>
      <c r="H9" s="22" t="s">
        <v>20</v>
      </c>
    </row>
    <row r="10" spans="1:14" ht="24.95" customHeight="1">
      <c r="A10" s="23" t="s">
        <v>47</v>
      </c>
      <c r="B10" s="118">
        <v>18280.136490000001</v>
      </c>
      <c r="C10" s="118">
        <v>22522.65150038751</v>
      </c>
      <c r="D10" s="118">
        <v>23871.017339999999</v>
      </c>
      <c r="E10" s="118">
        <v>28612.106947762812</v>
      </c>
      <c r="F10" s="118">
        <v>69839.899959999995</v>
      </c>
      <c r="G10" s="118">
        <v>51848.409509225145</v>
      </c>
      <c r="H10" s="25" t="s">
        <v>48</v>
      </c>
    </row>
    <row r="11" spans="1:14" ht="18.75" customHeight="1">
      <c r="A11" s="120" t="s">
        <v>43</v>
      </c>
      <c r="B11" s="270"/>
      <c r="C11" s="270"/>
      <c r="D11" s="270"/>
      <c r="E11" s="270"/>
      <c r="F11" s="270"/>
      <c r="G11" s="270"/>
      <c r="H11" s="121" t="s">
        <v>42</v>
      </c>
      <c r="I11" s="122"/>
      <c r="J11" s="122"/>
      <c r="K11" s="122"/>
    </row>
    <row r="12" spans="1:14">
      <c r="A12" s="271" t="s">
        <v>74</v>
      </c>
      <c r="B12" s="271"/>
      <c r="C12" s="271"/>
      <c r="D12" s="271"/>
      <c r="E12" s="272" t="s">
        <v>75</v>
      </c>
      <c r="F12" s="272"/>
      <c r="G12" s="272"/>
      <c r="H12" s="272"/>
      <c r="I12" s="122"/>
      <c r="J12" s="122"/>
      <c r="K12" s="122"/>
    </row>
    <row r="13" spans="1:14" s="125" customFormat="1" ht="43.5" customHeight="1">
      <c r="A13" s="269" t="s">
        <v>87</v>
      </c>
      <c r="B13" s="269"/>
      <c r="C13" s="269"/>
      <c r="D13" s="123"/>
      <c r="E13" s="268" t="s">
        <v>88</v>
      </c>
      <c r="F13" s="268"/>
      <c r="G13" s="268"/>
      <c r="H13" s="268"/>
      <c r="I13" s="124"/>
      <c r="J13" s="124"/>
    </row>
    <row r="14" spans="1:14" ht="15">
      <c r="A14" s="27"/>
      <c r="B14" s="266"/>
      <c r="C14" s="266"/>
      <c r="D14" s="266"/>
      <c r="E14" s="266"/>
      <c r="F14" s="266"/>
      <c r="G14" s="266"/>
      <c r="H14" s="28"/>
    </row>
  </sheetData>
  <mergeCells count="21">
    <mergeCell ref="B14:G14"/>
    <mergeCell ref="B6:B7"/>
    <mergeCell ref="C6:C7"/>
    <mergeCell ref="D6:D7"/>
    <mergeCell ref="E6:E7"/>
    <mergeCell ref="F6:F7"/>
    <mergeCell ref="G6:G7"/>
    <mergeCell ref="E13:H13"/>
    <mergeCell ref="A13:C13"/>
    <mergeCell ref="B11:G11"/>
    <mergeCell ref="A12:D12"/>
    <mergeCell ref="E12:H12"/>
    <mergeCell ref="A2:A3"/>
    <mergeCell ref="B2:G2"/>
    <mergeCell ref="H2:H3"/>
    <mergeCell ref="B3:G3"/>
    <mergeCell ref="A5:A7"/>
    <mergeCell ref="B5:C5"/>
    <mergeCell ref="D5:E5"/>
    <mergeCell ref="F5:G5"/>
    <mergeCell ref="H5:H7"/>
  </mergeCells>
  <printOptions horizontalCentered="1" gridLinesSet="0"/>
  <pageMargins left="0.3" right="0.3" top="1.5" bottom="1" header="0" footer="0"/>
  <pageSetup paperSize="9" orientation="portrait"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colBreaks count="1" manualBreakCount="1">
    <brk id="8"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8F1D-57C7-475D-A86B-91D44959C8F3}">
  <dimension ref="A1:BY4"/>
  <sheetViews>
    <sheetView rightToLeft="1" view="pageBreakPreview" topLeftCell="A4" zoomScaleNormal="100" zoomScaleSheetLayoutView="100" workbookViewId="0">
      <selection activeCell="J18" sqref="J18"/>
    </sheetView>
  </sheetViews>
  <sheetFormatPr defaultRowHeight="12.75"/>
  <cols>
    <col min="1" max="16384" width="9.140625" style="33"/>
  </cols>
  <sheetData>
    <row r="1" spans="1:77">
      <c r="A1" s="30" t="s">
        <v>116</v>
      </c>
      <c r="B1" s="31"/>
      <c r="C1" s="31"/>
      <c r="D1" s="31"/>
      <c r="E1" s="31"/>
      <c r="F1" s="31"/>
      <c r="G1" s="31"/>
      <c r="H1" s="31"/>
      <c r="I1" s="35"/>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row>
    <row r="2" spans="1:77">
      <c r="A2" s="31" t="s">
        <v>57</v>
      </c>
      <c r="B2" s="31"/>
      <c r="C2" s="31"/>
      <c r="D2" s="31"/>
      <c r="E2" s="31"/>
      <c r="F2" s="31"/>
      <c r="G2" s="31"/>
      <c r="H2" s="31"/>
      <c r="I2" s="35"/>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row>
    <row r="3" spans="1:77">
      <c r="A3" s="31" t="s">
        <v>58</v>
      </c>
      <c r="B3" s="31"/>
      <c r="C3" s="31"/>
      <c r="D3" s="31"/>
      <c r="E3" s="31"/>
      <c r="F3" s="31"/>
      <c r="G3" s="31"/>
      <c r="H3" s="31"/>
      <c r="I3" s="35"/>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row>
    <row r="4" spans="1:77">
      <c r="A4" s="30"/>
      <c r="B4" s="31"/>
      <c r="C4" s="31"/>
      <c r="D4" s="31"/>
      <c r="E4" s="31"/>
      <c r="F4" s="31"/>
      <c r="G4" s="31"/>
      <c r="H4" s="31"/>
      <c r="I4" s="35"/>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row>
  </sheetData>
  <printOptions horizontalCentered="1"/>
  <pageMargins left="0.3" right="0.3" top="1.5" bottom="1" header="0" footer="0"/>
  <pageSetup paperSize="9" orientation="portrait"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C70BA-E101-47C4-9D36-6F06520719AD}">
  <dimension ref="A1:K37"/>
  <sheetViews>
    <sheetView showGridLines="0" rightToLeft="1" tabSelected="1" view="pageBreakPreview" zoomScaleNormal="100" zoomScaleSheetLayoutView="100" workbookViewId="0">
      <selection activeCell="D6" sqref="D6"/>
    </sheetView>
  </sheetViews>
  <sheetFormatPr defaultColWidth="9.140625" defaultRowHeight="12.75"/>
  <cols>
    <col min="1" max="1" width="7.140625" style="73" customWidth="1"/>
    <col min="2" max="2" width="9.7109375" style="106" customWidth="1"/>
    <col min="3" max="9" width="9.7109375" style="73" customWidth="1"/>
    <col min="10" max="10" width="10.5703125" style="73" customWidth="1"/>
    <col min="11" max="11" width="9.140625" style="73" customWidth="1"/>
    <col min="12" max="12" width="6.7109375" style="73" customWidth="1"/>
    <col min="13" max="16384" width="9.140625" style="73"/>
  </cols>
  <sheetData>
    <row r="1" spans="1:10">
      <c r="A1" s="74"/>
      <c r="B1" s="75"/>
      <c r="C1" s="76"/>
      <c r="D1" s="76"/>
      <c r="E1" s="76"/>
      <c r="F1" s="76"/>
      <c r="G1" s="76"/>
      <c r="H1" s="76"/>
      <c r="I1" s="76"/>
      <c r="J1" s="76"/>
    </row>
    <row r="2" spans="1:10" ht="18.75" customHeight="1">
      <c r="A2" s="246" t="s">
        <v>70</v>
      </c>
      <c r="B2" s="279" t="s">
        <v>52</v>
      </c>
      <c r="C2" s="279"/>
      <c r="D2" s="279"/>
      <c r="E2" s="279"/>
      <c r="F2" s="279"/>
      <c r="G2" s="279"/>
      <c r="H2" s="279"/>
      <c r="I2" s="279"/>
      <c r="J2" s="248" t="s">
        <v>83</v>
      </c>
    </row>
    <row r="3" spans="1:10" ht="20.25" customHeight="1">
      <c r="A3" s="246"/>
      <c r="B3" s="280" t="s">
        <v>53</v>
      </c>
      <c r="C3" s="280"/>
      <c r="D3" s="280"/>
      <c r="E3" s="280"/>
      <c r="F3" s="280"/>
      <c r="G3" s="280"/>
      <c r="H3" s="280"/>
      <c r="I3" s="280"/>
      <c r="J3" s="248"/>
    </row>
    <row r="4" spans="1:10" ht="21" customHeight="1" thickBot="1">
      <c r="A4" s="77"/>
      <c r="B4" s="78"/>
      <c r="C4" s="77"/>
      <c r="D4" s="77"/>
      <c r="E4" s="77"/>
      <c r="F4" s="77"/>
      <c r="G4" s="77"/>
      <c r="H4" s="77"/>
      <c r="I4" s="77"/>
      <c r="J4" s="77"/>
    </row>
    <row r="5" spans="1:10" ht="18" customHeight="1" thickTop="1">
      <c r="A5" s="281" t="s">
        <v>40</v>
      </c>
      <c r="B5" s="79" t="s">
        <v>34</v>
      </c>
      <c r="C5" s="80"/>
      <c r="D5" s="81"/>
      <c r="E5" s="81"/>
      <c r="F5" s="81"/>
      <c r="G5" s="82"/>
      <c r="H5" s="83" t="s">
        <v>35</v>
      </c>
      <c r="I5" s="276" t="s">
        <v>122</v>
      </c>
      <c r="J5" s="283" t="s">
        <v>7</v>
      </c>
    </row>
    <row r="6" spans="1:10" ht="60" customHeight="1">
      <c r="A6" s="282"/>
      <c r="B6" s="58" t="s">
        <v>123</v>
      </c>
      <c r="C6" s="58" t="s">
        <v>124</v>
      </c>
      <c r="D6" s="58" t="s">
        <v>125</v>
      </c>
      <c r="E6" s="58" t="s">
        <v>126</v>
      </c>
      <c r="F6" s="58" t="s">
        <v>127</v>
      </c>
      <c r="G6" s="58" t="s">
        <v>128</v>
      </c>
      <c r="H6" s="58" t="s">
        <v>129</v>
      </c>
      <c r="I6" s="277"/>
      <c r="J6" s="284"/>
    </row>
    <row r="7" spans="1:10" s="87" customFormat="1" ht="19.5" customHeight="1">
      <c r="A7" s="84" t="s">
        <v>45</v>
      </c>
      <c r="B7" s="187">
        <v>572.07155999999998</v>
      </c>
      <c r="C7" s="187">
        <v>1630.4476100000002</v>
      </c>
      <c r="D7" s="187">
        <v>6430.0723899999994</v>
      </c>
      <c r="E7" s="187">
        <v>553.05347999999992</v>
      </c>
      <c r="F7" s="85">
        <v>3764.4995399999998</v>
      </c>
      <c r="G7" s="85">
        <v>14104.1</v>
      </c>
      <c r="H7" s="85">
        <v>36.200000000000003</v>
      </c>
      <c r="I7" s="85">
        <v>27090.444579999996</v>
      </c>
      <c r="J7" s="86">
        <v>2012</v>
      </c>
    </row>
    <row r="8" spans="1:10" s="87" customFormat="1" ht="19.5" customHeight="1">
      <c r="A8" s="84" t="s">
        <v>46</v>
      </c>
      <c r="B8" s="187">
        <v>496.44981999999993</v>
      </c>
      <c r="C8" s="187">
        <v>2117.1950199999997</v>
      </c>
      <c r="D8" s="187">
        <v>6056.20658</v>
      </c>
      <c r="E8" s="187">
        <v>536.72500000000002</v>
      </c>
      <c r="F8" s="85">
        <v>4309.9189699999997</v>
      </c>
      <c r="G8" s="85">
        <v>1381.5794100000001</v>
      </c>
      <c r="H8" s="85">
        <v>77.659669999999991</v>
      </c>
      <c r="I8" s="85">
        <v>14975.734469999999</v>
      </c>
      <c r="J8" s="86">
        <v>2013</v>
      </c>
    </row>
    <row r="9" spans="1:10" s="87" customFormat="1" ht="19.5" customHeight="1">
      <c r="A9" s="84" t="s">
        <v>49</v>
      </c>
      <c r="B9" s="187">
        <v>459.83992000000001</v>
      </c>
      <c r="C9" s="187">
        <v>2524.68406</v>
      </c>
      <c r="D9" s="187">
        <v>7736.0258200000007</v>
      </c>
      <c r="E9" s="187">
        <v>808.94794000000002</v>
      </c>
      <c r="F9" s="85">
        <v>4174.6351599999998</v>
      </c>
      <c r="G9" s="194">
        <v>0</v>
      </c>
      <c r="H9" s="85">
        <v>148.85439999999997</v>
      </c>
      <c r="I9" s="85">
        <v>15852.987300000001</v>
      </c>
      <c r="J9" s="86">
        <v>2014</v>
      </c>
    </row>
    <row r="10" spans="1:10" s="87" customFormat="1" ht="19.5" customHeight="1">
      <c r="A10" s="84" t="s">
        <v>50</v>
      </c>
      <c r="B10" s="187">
        <v>907.16568999999993</v>
      </c>
      <c r="C10" s="187">
        <v>3659.1083799999997</v>
      </c>
      <c r="D10" s="187">
        <v>7237.9398000000001</v>
      </c>
      <c r="E10" s="187">
        <v>196.67133000000001</v>
      </c>
      <c r="F10" s="85">
        <v>4978.9626600000001</v>
      </c>
      <c r="G10" s="194">
        <v>0</v>
      </c>
      <c r="H10" s="85">
        <v>158.05166999999997</v>
      </c>
      <c r="I10" s="85">
        <v>17137.899529999999</v>
      </c>
      <c r="J10" s="86">
        <v>2015</v>
      </c>
    </row>
    <row r="11" spans="1:10" s="87" customFormat="1" ht="19.5" customHeight="1">
      <c r="A11" s="84" t="s">
        <v>56</v>
      </c>
      <c r="B11" s="187">
        <v>578.13192000000004</v>
      </c>
      <c r="C11" s="187">
        <v>3129.2558299999996</v>
      </c>
      <c r="D11" s="187">
        <v>6685.6130600000006</v>
      </c>
      <c r="E11" s="187">
        <v>182.06683000000001</v>
      </c>
      <c r="F11" s="85">
        <v>4378.9834800000008</v>
      </c>
      <c r="G11" s="85">
        <v>18220.814329999997</v>
      </c>
      <c r="H11" s="85">
        <v>246.05332999999999</v>
      </c>
      <c r="I11" s="85">
        <v>33420.91878</v>
      </c>
      <c r="J11" s="86">
        <v>2016</v>
      </c>
    </row>
    <row r="12" spans="1:10" s="87" customFormat="1" ht="19.5" customHeight="1">
      <c r="A12" s="84" t="s">
        <v>66</v>
      </c>
      <c r="B12" s="187">
        <v>1283.2011000000002</v>
      </c>
      <c r="C12" s="187">
        <v>1403.4203000000002</v>
      </c>
      <c r="D12" s="187">
        <v>11311.3343</v>
      </c>
      <c r="E12" s="187">
        <v>652.8459499999999</v>
      </c>
      <c r="F12" s="85">
        <v>5054.3630299999995</v>
      </c>
      <c r="G12" s="194">
        <v>0</v>
      </c>
      <c r="H12" s="85">
        <v>159.42700000000002</v>
      </c>
      <c r="I12" s="85">
        <v>19864.591680000001</v>
      </c>
      <c r="J12" s="86">
        <v>2017</v>
      </c>
    </row>
    <row r="13" spans="1:10" s="87" customFormat="1" ht="19.5" customHeight="1">
      <c r="A13" s="84" t="s">
        <v>69</v>
      </c>
      <c r="B13" s="187">
        <v>873.58326999999997</v>
      </c>
      <c r="C13" s="187">
        <v>1956.47739</v>
      </c>
      <c r="D13" s="187">
        <v>15151.678830000001</v>
      </c>
      <c r="E13" s="187">
        <v>177.03865999999999</v>
      </c>
      <c r="F13" s="85">
        <v>2831.5388500000004</v>
      </c>
      <c r="G13" s="85">
        <v>12849.55471</v>
      </c>
      <c r="H13" s="85">
        <v>80.724159999999998</v>
      </c>
      <c r="I13" s="85">
        <v>33920.595869999997</v>
      </c>
      <c r="J13" s="86">
        <v>2018</v>
      </c>
    </row>
    <row r="14" spans="1:10" s="87" customFormat="1" ht="19.5" customHeight="1">
      <c r="A14" s="84" t="s">
        <v>76</v>
      </c>
      <c r="B14" s="187">
        <v>744.01334000000008</v>
      </c>
      <c r="C14" s="187">
        <v>2044.43192</v>
      </c>
      <c r="D14" s="187">
        <v>15158.66563</v>
      </c>
      <c r="E14" s="187">
        <v>168.77125000000001</v>
      </c>
      <c r="F14" s="194">
        <v>0</v>
      </c>
      <c r="G14" s="194">
        <v>0</v>
      </c>
      <c r="H14" s="85">
        <v>164.25423000000004</v>
      </c>
      <c r="I14" s="85">
        <v>18280.13637</v>
      </c>
      <c r="J14" s="86">
        <v>2019</v>
      </c>
    </row>
    <row r="15" spans="1:10" s="87" customFormat="1" ht="19.5" customHeight="1">
      <c r="A15" s="88" t="s">
        <v>79</v>
      </c>
      <c r="B15" s="188">
        <v>491.52</v>
      </c>
      <c r="C15" s="188">
        <v>2517.11</v>
      </c>
      <c r="D15" s="188">
        <v>12950.18</v>
      </c>
      <c r="E15" s="188">
        <v>419.01</v>
      </c>
      <c r="F15" s="194">
        <v>0</v>
      </c>
      <c r="G15" s="85">
        <v>6669.01</v>
      </c>
      <c r="H15" s="89">
        <v>147.87</v>
      </c>
      <c r="I15" s="89">
        <v>23194.7</v>
      </c>
      <c r="J15" s="90">
        <v>2020</v>
      </c>
    </row>
    <row r="16" spans="1:10" s="87" customFormat="1" ht="19.5" customHeight="1">
      <c r="A16" s="91" t="s">
        <v>82</v>
      </c>
      <c r="B16" s="189">
        <v>433.79219999999998</v>
      </c>
      <c r="C16" s="189">
        <v>1720.1281300000001</v>
      </c>
      <c r="D16" s="189">
        <v>10565.70001</v>
      </c>
      <c r="E16" s="189">
        <v>261.93763999999999</v>
      </c>
      <c r="F16" s="195">
        <v>0</v>
      </c>
      <c r="G16" s="92">
        <v>56796.095139999998</v>
      </c>
      <c r="H16" s="92">
        <v>62.246830000000003</v>
      </c>
      <c r="I16" s="92">
        <v>69839.899949999992</v>
      </c>
      <c r="J16" s="93">
        <v>2021</v>
      </c>
    </row>
    <row r="17" spans="1:11" ht="19.5" customHeight="1">
      <c r="A17" s="94" t="s">
        <v>22</v>
      </c>
      <c r="B17" s="190">
        <v>43.244</v>
      </c>
      <c r="C17" s="192">
        <v>170.37148999999999</v>
      </c>
      <c r="D17" s="190">
        <v>808.76378</v>
      </c>
      <c r="E17" s="190">
        <v>30.295000000000002</v>
      </c>
      <c r="F17" s="196">
        <v>0</v>
      </c>
      <c r="G17" s="196">
        <v>0</v>
      </c>
      <c r="H17" s="95">
        <v>1.1000000000000001</v>
      </c>
      <c r="I17" s="95">
        <v>1053.7742699999999</v>
      </c>
      <c r="J17" s="96" t="s">
        <v>18</v>
      </c>
      <c r="K17" s="97"/>
    </row>
    <row r="18" spans="1:11" ht="19.5" customHeight="1">
      <c r="A18" s="94" t="s">
        <v>28</v>
      </c>
      <c r="B18" s="190">
        <v>11.3192</v>
      </c>
      <c r="C18" s="192">
        <v>109.04419</v>
      </c>
      <c r="D18" s="190">
        <v>577.64161000000001</v>
      </c>
      <c r="E18" s="190">
        <v>23.48</v>
      </c>
      <c r="F18" s="196">
        <v>0</v>
      </c>
      <c r="G18" s="196">
        <v>0</v>
      </c>
      <c r="H18" s="95">
        <v>0.54</v>
      </c>
      <c r="I18" s="95">
        <v>722.02499999999998</v>
      </c>
      <c r="J18" s="96" t="s">
        <v>9</v>
      </c>
      <c r="K18" s="97"/>
    </row>
    <row r="19" spans="1:11" ht="19.5" customHeight="1">
      <c r="A19" s="94" t="s">
        <v>6</v>
      </c>
      <c r="B19" s="190">
        <v>24.167819999999999</v>
      </c>
      <c r="C19" s="192">
        <v>130.57539</v>
      </c>
      <c r="D19" s="190">
        <v>329.85908000000001</v>
      </c>
      <c r="E19" s="190">
        <v>60.905279999999998</v>
      </c>
      <c r="F19" s="196">
        <v>0</v>
      </c>
      <c r="G19" s="196">
        <v>0</v>
      </c>
      <c r="H19" s="95">
        <v>0.42</v>
      </c>
      <c r="I19" s="95">
        <v>545.92757000000006</v>
      </c>
      <c r="J19" s="96" t="s">
        <v>10</v>
      </c>
      <c r="K19" s="97"/>
    </row>
    <row r="20" spans="1:11" ht="19.5" customHeight="1">
      <c r="A20" s="94" t="s">
        <v>29</v>
      </c>
      <c r="B20" s="190">
        <v>57.304960000000001</v>
      </c>
      <c r="C20" s="192">
        <v>53.395720000000004</v>
      </c>
      <c r="D20" s="190">
        <v>145.92889000000002</v>
      </c>
      <c r="E20" s="190">
        <v>13.32</v>
      </c>
      <c r="F20" s="196">
        <v>0</v>
      </c>
      <c r="G20" s="196">
        <v>0</v>
      </c>
      <c r="H20" s="196">
        <v>0</v>
      </c>
      <c r="I20" s="95">
        <v>269.94957000000005</v>
      </c>
      <c r="J20" s="96" t="s">
        <v>11</v>
      </c>
      <c r="K20" s="97"/>
    </row>
    <row r="21" spans="1:11" ht="19.5" customHeight="1">
      <c r="A21" s="94" t="s">
        <v>23</v>
      </c>
      <c r="B21" s="190">
        <v>20.260000000000002</v>
      </c>
      <c r="C21" s="192">
        <v>93.457499999999996</v>
      </c>
      <c r="D21" s="190">
        <v>376.39326</v>
      </c>
      <c r="E21" s="190">
        <v>14.577500000000001</v>
      </c>
      <c r="F21" s="196">
        <v>0</v>
      </c>
      <c r="G21" s="98">
        <v>22759.830809999999</v>
      </c>
      <c r="H21" s="95">
        <v>0.5</v>
      </c>
      <c r="I21" s="95">
        <v>23265.019069999998</v>
      </c>
      <c r="J21" s="96" t="s">
        <v>2</v>
      </c>
      <c r="K21" s="97"/>
    </row>
    <row r="22" spans="1:11" ht="19.5" customHeight="1">
      <c r="A22" s="94" t="s">
        <v>5</v>
      </c>
      <c r="B22" s="190">
        <v>4.0607100000000003</v>
      </c>
      <c r="C22" s="192">
        <v>125.31478</v>
      </c>
      <c r="D22" s="190">
        <v>880.52479000000005</v>
      </c>
      <c r="E22" s="190">
        <v>5.6</v>
      </c>
      <c r="F22" s="196">
        <v>0</v>
      </c>
      <c r="G22" s="98">
        <v>8953.5</v>
      </c>
      <c r="H22" s="95">
        <v>0.22500000000000001</v>
      </c>
      <c r="I22" s="95">
        <v>9969.2252800000006</v>
      </c>
      <c r="J22" s="96" t="s">
        <v>12</v>
      </c>
      <c r="K22" s="97"/>
    </row>
    <row r="23" spans="1:11" ht="19.5" customHeight="1">
      <c r="A23" s="94" t="s">
        <v>4</v>
      </c>
      <c r="B23" s="190">
        <v>53.155270000000002</v>
      </c>
      <c r="C23" s="192">
        <v>84.742220000000003</v>
      </c>
      <c r="D23" s="190">
        <v>1252.7090999999998</v>
      </c>
      <c r="E23" s="190">
        <v>16.065000000000001</v>
      </c>
      <c r="F23" s="196">
        <v>0</v>
      </c>
      <c r="G23" s="98">
        <v>25082.764329999998</v>
      </c>
      <c r="H23" s="95">
        <v>10.984999999999999</v>
      </c>
      <c r="I23" s="95">
        <v>26500.420919999997</v>
      </c>
      <c r="J23" s="96" t="s">
        <v>8</v>
      </c>
      <c r="K23" s="97"/>
    </row>
    <row r="24" spans="1:11" ht="19.5" customHeight="1">
      <c r="A24" s="94" t="s">
        <v>30</v>
      </c>
      <c r="B24" s="190">
        <v>9.431989999999999</v>
      </c>
      <c r="C24" s="192">
        <v>188.34307999999999</v>
      </c>
      <c r="D24" s="190">
        <v>1846.4741900000001</v>
      </c>
      <c r="E24" s="190">
        <v>20.42286</v>
      </c>
      <c r="F24" s="196">
        <v>0</v>
      </c>
      <c r="G24" s="196">
        <v>0</v>
      </c>
      <c r="H24" s="196">
        <v>0</v>
      </c>
      <c r="I24" s="95">
        <v>2064.6721200000002</v>
      </c>
      <c r="J24" s="96" t="s">
        <v>13</v>
      </c>
      <c r="K24" s="97"/>
    </row>
    <row r="25" spans="1:11" ht="19.5" customHeight="1">
      <c r="A25" s="94" t="s">
        <v>24</v>
      </c>
      <c r="B25" s="190">
        <v>31.856769999999997</v>
      </c>
      <c r="C25" s="192">
        <v>216.17322000000001</v>
      </c>
      <c r="D25" s="190">
        <v>961.41813000000013</v>
      </c>
      <c r="E25" s="190">
        <v>8.4149999999999991</v>
      </c>
      <c r="F25" s="196">
        <v>0</v>
      </c>
      <c r="G25" s="196">
        <v>0</v>
      </c>
      <c r="H25" s="95">
        <v>16.65333</v>
      </c>
      <c r="I25" s="95">
        <v>1234.5164500000003</v>
      </c>
      <c r="J25" s="96" t="s">
        <v>14</v>
      </c>
      <c r="K25" s="97"/>
    </row>
    <row r="26" spans="1:11" ht="19.5" customHeight="1">
      <c r="A26" s="94" t="s">
        <v>25</v>
      </c>
      <c r="B26" s="190">
        <v>34.696309999999997</v>
      </c>
      <c r="C26" s="192">
        <v>263.12703000000005</v>
      </c>
      <c r="D26" s="190">
        <v>1344.3123400000002</v>
      </c>
      <c r="E26" s="190">
        <v>13.795</v>
      </c>
      <c r="F26" s="196">
        <v>0</v>
      </c>
      <c r="G26" s="196">
        <v>0</v>
      </c>
      <c r="H26" s="95">
        <v>14.74</v>
      </c>
      <c r="I26" s="95">
        <v>1670.6706800000004</v>
      </c>
      <c r="J26" s="96" t="s">
        <v>15</v>
      </c>
      <c r="K26" s="97"/>
    </row>
    <row r="27" spans="1:11" ht="19.5" customHeight="1">
      <c r="A27" s="94" t="s">
        <v>26</v>
      </c>
      <c r="B27" s="190">
        <v>51.533019999999993</v>
      </c>
      <c r="C27" s="192">
        <v>183.06748999999999</v>
      </c>
      <c r="D27" s="190">
        <v>788.18726000000004</v>
      </c>
      <c r="E27" s="190">
        <v>5.5149999999999997</v>
      </c>
      <c r="F27" s="196">
        <v>0</v>
      </c>
      <c r="G27" s="196">
        <v>0</v>
      </c>
      <c r="H27" s="95">
        <v>17.083500000000001</v>
      </c>
      <c r="I27" s="95">
        <v>1045.38627</v>
      </c>
      <c r="J27" s="96" t="s">
        <v>16</v>
      </c>
      <c r="K27" s="97"/>
    </row>
    <row r="28" spans="1:11" ht="19.5" customHeight="1" thickBot="1">
      <c r="A28" s="99" t="s">
        <v>27</v>
      </c>
      <c r="B28" s="191">
        <v>92.762149999999991</v>
      </c>
      <c r="C28" s="193">
        <v>102.51602</v>
      </c>
      <c r="D28" s="191">
        <v>1253.48758</v>
      </c>
      <c r="E28" s="191">
        <v>49.546999999999997</v>
      </c>
      <c r="F28" s="197">
        <v>0</v>
      </c>
      <c r="G28" s="197">
        <v>0</v>
      </c>
      <c r="H28" s="197">
        <v>0</v>
      </c>
      <c r="I28" s="100">
        <v>1498.3127500000001</v>
      </c>
      <c r="J28" s="101" t="s">
        <v>17</v>
      </c>
      <c r="K28" s="97"/>
    </row>
    <row r="29" spans="1:11" ht="15" customHeight="1" thickTop="1">
      <c r="A29" s="175" t="s">
        <v>43</v>
      </c>
      <c r="B29" s="102"/>
      <c r="C29" s="102"/>
      <c r="D29" s="102"/>
      <c r="E29" s="102"/>
      <c r="F29" s="103"/>
      <c r="G29" s="104"/>
      <c r="I29" s="105"/>
      <c r="J29" s="102" t="s">
        <v>42</v>
      </c>
    </row>
    <row r="30" spans="1:11" ht="12" customHeight="1">
      <c r="A30" s="273" t="s">
        <v>89</v>
      </c>
      <c r="B30" s="274"/>
      <c r="C30" s="274"/>
      <c r="D30" s="274"/>
      <c r="E30" s="274"/>
      <c r="F30" s="278" t="s">
        <v>106</v>
      </c>
      <c r="G30" s="278"/>
      <c r="H30" s="278"/>
      <c r="I30" s="278"/>
      <c r="J30" s="278"/>
    </row>
    <row r="31" spans="1:11" ht="15.75" customHeight="1">
      <c r="A31" s="27"/>
      <c r="B31" s="275"/>
      <c r="C31" s="275"/>
      <c r="D31" s="275"/>
      <c r="E31" s="275"/>
      <c r="F31" s="275"/>
      <c r="G31" s="275"/>
      <c r="H31" s="275"/>
      <c r="I31" s="275"/>
      <c r="J31" s="28"/>
    </row>
    <row r="32" spans="1:11">
      <c r="J32" s="107"/>
    </row>
    <row r="33" spans="10:10">
      <c r="J33" s="107"/>
    </row>
    <row r="34" spans="10:10">
      <c r="J34" s="107"/>
    </row>
    <row r="35" spans="10:10">
      <c r="J35" s="107"/>
    </row>
    <row r="36" spans="10:10">
      <c r="J36" s="107"/>
    </row>
    <row r="37" spans="10:10">
      <c r="J37" s="107"/>
    </row>
  </sheetData>
  <mergeCells count="10">
    <mergeCell ref="A30:E30"/>
    <mergeCell ref="B31:I31"/>
    <mergeCell ref="I5:I6"/>
    <mergeCell ref="F30:J30"/>
    <mergeCell ref="A2:A3"/>
    <mergeCell ref="B2:I2"/>
    <mergeCell ref="J2:J3"/>
    <mergeCell ref="B3:I3"/>
    <mergeCell ref="A5:A6"/>
    <mergeCell ref="J5:J6"/>
  </mergeCells>
  <printOptions horizontalCentered="1" gridLinesSet="0"/>
  <pageMargins left="0.3" right="0.3" top="1.5" bottom="1" header="0" footer="0"/>
  <pageSetup paperSize="9" orientation="portrait" horizontalDpi="200" verticalDpi="2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ignoredErrors>
    <ignoredError sqref="A7" numberStoredAsText="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023E6-A005-4F4B-B7B3-3666B0ED5934}">
  <dimension ref="A2:CG5"/>
  <sheetViews>
    <sheetView rightToLeft="1" view="pageBreakPreview" topLeftCell="A4" zoomScale="89" zoomScaleNormal="100" zoomScaleSheetLayoutView="89" workbookViewId="0">
      <selection activeCell="R11" sqref="R11"/>
    </sheetView>
  </sheetViews>
  <sheetFormatPr defaultRowHeight="12.75"/>
  <cols>
    <col min="1" max="13" width="9.140625" style="33"/>
    <col min="14" max="14" width="9.140625" style="33" customWidth="1"/>
    <col min="15" max="16384" width="9.140625" style="33"/>
  </cols>
  <sheetData>
    <row r="2" spans="1:85">
      <c r="A2" s="30" t="s">
        <v>115</v>
      </c>
      <c r="B2" s="31"/>
      <c r="C2" s="31"/>
      <c r="D2" s="31"/>
      <c r="E2" s="31"/>
      <c r="F2" s="31"/>
      <c r="G2" s="31"/>
      <c r="H2" s="31"/>
      <c r="I2" s="35"/>
      <c r="J2" s="35"/>
      <c r="K2" s="35"/>
      <c r="L2" s="35"/>
      <c r="M2" s="35"/>
      <c r="N2" s="35"/>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row>
    <row r="3" spans="1:85">
      <c r="A3" s="31" t="s">
        <v>52</v>
      </c>
      <c r="B3" s="31"/>
      <c r="C3" s="31"/>
      <c r="D3" s="31"/>
      <c r="E3" s="31"/>
      <c r="F3" s="31"/>
      <c r="G3" s="31"/>
      <c r="H3" s="31"/>
      <c r="I3" s="35"/>
      <c r="J3" s="35"/>
      <c r="K3" s="35"/>
      <c r="L3" s="35"/>
      <c r="M3" s="35"/>
      <c r="N3" s="35"/>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row>
    <row r="4" spans="1:85">
      <c r="A4" s="34" t="s">
        <v>53</v>
      </c>
      <c r="B4" s="31"/>
      <c r="C4" s="31"/>
      <c r="D4" s="31"/>
      <c r="E4" s="31"/>
      <c r="F4" s="31"/>
      <c r="G4" s="31"/>
      <c r="H4" s="31"/>
      <c r="I4" s="35"/>
      <c r="J4" s="35"/>
      <c r="K4" s="35"/>
      <c r="L4" s="35"/>
      <c r="M4" s="35"/>
      <c r="N4" s="35"/>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row>
    <row r="5" spans="1:85">
      <c r="A5" s="31"/>
      <c r="B5" s="31"/>
      <c r="C5" s="31"/>
      <c r="D5" s="31"/>
      <c r="E5" s="31"/>
      <c r="F5" s="31"/>
      <c r="G5" s="31"/>
      <c r="H5" s="31"/>
      <c r="I5" s="31"/>
      <c r="J5" s="31"/>
      <c r="K5" s="31"/>
      <c r="L5" s="31"/>
      <c r="M5" s="31"/>
      <c r="N5" s="31"/>
    </row>
  </sheetData>
  <printOptions horizontalCentered="1"/>
  <pageMargins left="0.3" right="0.3" top="1.5" bottom="1" header="0" footer="0"/>
  <pageSetup paperSize="9" scale="77" orientation="portrait"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6A095-490C-4A99-8E85-2BFDFADFA7BE}">
  <dimension ref="A1:K18"/>
  <sheetViews>
    <sheetView showGridLines="0" rightToLeft="1" view="pageBreakPreview" zoomScale="90" zoomScaleNormal="100" zoomScaleSheetLayoutView="90" workbookViewId="0">
      <selection activeCell="B14" sqref="B14"/>
    </sheetView>
  </sheetViews>
  <sheetFormatPr defaultColWidth="9.140625" defaultRowHeight="12.75"/>
  <cols>
    <col min="1" max="1" width="12.85546875" style="49" customWidth="1"/>
    <col min="2" max="6" width="14.7109375" style="49" customWidth="1"/>
    <col min="7" max="7" width="12.140625" style="49" customWidth="1"/>
    <col min="8" max="11" width="9.140625" style="49"/>
    <col min="12" max="12" width="15.7109375" style="49" customWidth="1"/>
    <col min="13" max="16384" width="9.140625" style="49"/>
  </cols>
  <sheetData>
    <row r="1" spans="1:11">
      <c r="A1" s="50"/>
      <c r="B1" s="50"/>
      <c r="C1" s="50"/>
      <c r="D1" s="50"/>
      <c r="E1" s="50"/>
      <c r="F1" s="50"/>
      <c r="G1" s="50"/>
    </row>
    <row r="2" spans="1:11" ht="34.5" customHeight="1">
      <c r="A2" s="246" t="s">
        <v>71</v>
      </c>
      <c r="B2" s="287" t="s">
        <v>95</v>
      </c>
      <c r="C2" s="287"/>
      <c r="D2" s="287"/>
      <c r="E2" s="287"/>
      <c r="F2" s="287"/>
      <c r="G2" s="248" t="s">
        <v>84</v>
      </c>
    </row>
    <row r="3" spans="1:11" ht="44.25" customHeight="1">
      <c r="A3" s="246"/>
      <c r="B3" s="288" t="s">
        <v>54</v>
      </c>
      <c r="C3" s="288"/>
      <c r="D3" s="288"/>
      <c r="E3" s="288"/>
      <c r="F3" s="288"/>
      <c r="G3" s="248"/>
    </row>
    <row r="4" spans="1:11" ht="21" customHeight="1">
      <c r="A4" s="51"/>
      <c r="B4" s="50"/>
      <c r="C4" s="50"/>
      <c r="D4" s="50"/>
      <c r="E4" s="51"/>
      <c r="F4" s="51"/>
      <c r="G4" s="51"/>
    </row>
    <row r="5" spans="1:11" ht="21.75" customHeight="1">
      <c r="A5" s="289" t="s">
        <v>41</v>
      </c>
      <c r="B5" s="52" t="s">
        <v>36</v>
      </c>
      <c r="C5" s="53"/>
      <c r="D5" s="54"/>
      <c r="E5" s="55"/>
      <c r="F5" s="56" t="s">
        <v>37</v>
      </c>
      <c r="G5" s="289" t="s">
        <v>108</v>
      </c>
      <c r="H5" s="57"/>
      <c r="I5" s="57"/>
      <c r="J5" s="57"/>
      <c r="K5" s="57"/>
    </row>
    <row r="6" spans="1:11" ht="94.5" customHeight="1">
      <c r="A6" s="289"/>
      <c r="B6" s="58" t="s">
        <v>118</v>
      </c>
      <c r="C6" s="58" t="s">
        <v>119</v>
      </c>
      <c r="D6" s="58" t="s">
        <v>120</v>
      </c>
      <c r="E6" s="58" t="s">
        <v>121</v>
      </c>
      <c r="F6" s="59" t="s">
        <v>107</v>
      </c>
      <c r="G6" s="289"/>
      <c r="H6" s="57"/>
      <c r="I6" s="57"/>
      <c r="J6" s="57"/>
      <c r="K6" s="57"/>
    </row>
    <row r="7" spans="1:11" s="65" customFormat="1" ht="21" customHeight="1">
      <c r="A7" s="60" t="s">
        <v>45</v>
      </c>
      <c r="B7" s="61">
        <v>27092</v>
      </c>
      <c r="C7" s="62">
        <v>9302</v>
      </c>
      <c r="D7" s="62">
        <v>19371</v>
      </c>
      <c r="E7" s="62">
        <v>17022</v>
      </c>
      <c r="F7" s="63">
        <v>3.9E-2</v>
      </c>
      <c r="G7" s="60" t="s">
        <v>45</v>
      </c>
      <c r="H7" s="64"/>
      <c r="I7" s="64"/>
      <c r="J7" s="64"/>
      <c r="K7" s="64"/>
    </row>
    <row r="8" spans="1:11" s="65" customFormat="1" ht="21" customHeight="1">
      <c r="A8" s="60" t="s">
        <v>46</v>
      </c>
      <c r="B8" s="61">
        <v>14975.7</v>
      </c>
      <c r="C8" s="62">
        <v>12386</v>
      </c>
      <c r="D8" s="62">
        <v>9514</v>
      </c>
      <c r="E8" s="62">
        <v>17848</v>
      </c>
      <c r="F8" s="63">
        <v>3.9E-2</v>
      </c>
      <c r="G8" s="60" t="s">
        <v>46</v>
      </c>
      <c r="H8" s="64"/>
      <c r="I8" s="64"/>
      <c r="J8" s="64"/>
      <c r="K8" s="64"/>
    </row>
    <row r="9" spans="1:11" s="65" customFormat="1" ht="21" customHeight="1">
      <c r="A9" s="60" t="s">
        <v>49</v>
      </c>
      <c r="B9" s="61">
        <v>15853</v>
      </c>
      <c r="C9" s="62">
        <v>14630.5</v>
      </c>
      <c r="D9" s="62">
        <v>7956</v>
      </c>
      <c r="E9" s="62">
        <v>22528</v>
      </c>
      <c r="F9" s="63">
        <v>4.7E-2</v>
      </c>
      <c r="G9" s="60" t="s">
        <v>49</v>
      </c>
      <c r="H9" s="64"/>
      <c r="I9" s="64"/>
      <c r="J9" s="64"/>
      <c r="K9" s="64"/>
    </row>
    <row r="10" spans="1:11" s="65" customFormat="1" ht="21" customHeight="1">
      <c r="A10" s="60" t="s">
        <v>50</v>
      </c>
      <c r="B10" s="61">
        <v>17137</v>
      </c>
      <c r="C10" s="62">
        <v>13548</v>
      </c>
      <c r="D10" s="62">
        <v>24225</v>
      </c>
      <c r="E10" s="62">
        <v>6430</v>
      </c>
      <c r="F10" s="63">
        <v>1.2999999999999999E-2</v>
      </c>
      <c r="G10" s="60" t="s">
        <v>50</v>
      </c>
      <c r="H10" s="64"/>
      <c r="I10" s="64"/>
      <c r="J10" s="64"/>
      <c r="K10" s="64"/>
    </row>
    <row r="11" spans="1:11" s="65" customFormat="1" ht="21" customHeight="1">
      <c r="A11" s="60" t="s">
        <v>56</v>
      </c>
      <c r="B11" s="61">
        <v>15200.104360000001</v>
      </c>
      <c r="C11" s="61">
        <v>14791</v>
      </c>
      <c r="D11" s="61">
        <v>13606</v>
      </c>
      <c r="E11" s="61">
        <v>16385</v>
      </c>
      <c r="F11" s="66">
        <v>3.2000000000000001E-2</v>
      </c>
      <c r="G11" s="60" t="s">
        <v>56</v>
      </c>
      <c r="H11" s="64"/>
      <c r="I11" s="64"/>
      <c r="J11" s="64"/>
      <c r="K11" s="64"/>
    </row>
    <row r="12" spans="1:11" s="65" customFormat="1" ht="21" customHeight="1">
      <c r="A12" s="67">
        <v>2017</v>
      </c>
      <c r="B12" s="61">
        <v>19864.591679999998</v>
      </c>
      <c r="C12" s="61">
        <v>17807.366358000007</v>
      </c>
      <c r="D12" s="61">
        <v>13009.683698000001</v>
      </c>
      <c r="E12" s="61">
        <v>24662.274340000004</v>
      </c>
      <c r="F12" s="66">
        <v>4.4999999999999998E-2</v>
      </c>
      <c r="G12" s="67">
        <v>2017</v>
      </c>
      <c r="H12" s="64"/>
      <c r="I12" s="64"/>
      <c r="J12" s="64"/>
      <c r="K12" s="64"/>
    </row>
    <row r="13" spans="1:11" s="65" customFormat="1" ht="21" customHeight="1">
      <c r="A13" s="68">
        <v>2018</v>
      </c>
      <c r="B13" s="61">
        <v>21071.04117</v>
      </c>
      <c r="C13" s="61">
        <v>31191.680861000019</v>
      </c>
      <c r="D13" s="61">
        <v>30239.390604000004</v>
      </c>
      <c r="E13" s="61">
        <v>22023.331427000016</v>
      </c>
      <c r="F13" s="66">
        <v>4.0121203841111258E-2</v>
      </c>
      <c r="G13" s="68">
        <v>2018</v>
      </c>
      <c r="H13" s="64"/>
      <c r="I13" s="64"/>
      <c r="J13" s="64"/>
      <c r="K13" s="64"/>
    </row>
    <row r="14" spans="1:11" s="65" customFormat="1" ht="21" customHeight="1">
      <c r="A14" s="68">
        <v>2019</v>
      </c>
      <c r="B14" s="61">
        <v>18280</v>
      </c>
      <c r="C14" s="61">
        <v>36095.721298000004</v>
      </c>
      <c r="D14" s="61">
        <v>31039.434464000002</v>
      </c>
      <c r="E14" s="61">
        <v>23336.286834000002</v>
      </c>
      <c r="F14" s="66">
        <v>4.2999999999999997E-2</v>
      </c>
      <c r="G14" s="68">
        <v>2019</v>
      </c>
      <c r="H14" s="64"/>
      <c r="I14" s="64"/>
      <c r="J14" s="64"/>
      <c r="K14" s="64"/>
    </row>
    <row r="15" spans="1:11" s="65" customFormat="1" ht="21" customHeight="1">
      <c r="A15" s="68">
        <v>2020</v>
      </c>
      <c r="B15" s="61">
        <v>17202.011999999999</v>
      </c>
      <c r="C15" s="61">
        <v>31238.823114000021</v>
      </c>
      <c r="D15" s="61">
        <v>12868.657678</v>
      </c>
      <c r="E15" s="61">
        <v>35572.17</v>
      </c>
      <c r="F15" s="66">
        <v>0.02</v>
      </c>
      <c r="G15" s="68">
        <v>2020</v>
      </c>
      <c r="H15" s="64"/>
      <c r="I15" s="64"/>
      <c r="J15" s="64"/>
      <c r="K15" s="64"/>
    </row>
    <row r="16" spans="1:11" s="65" customFormat="1" ht="21" customHeight="1">
      <c r="A16" s="69">
        <v>2021</v>
      </c>
      <c r="B16" s="70">
        <v>13043.804819999992</v>
      </c>
      <c r="C16" s="70">
        <v>20009.202806999998</v>
      </c>
      <c r="D16" s="70">
        <v>21735.879373000003</v>
      </c>
      <c r="E16" s="70">
        <v>11317.128253999988</v>
      </c>
      <c r="F16" s="71">
        <v>7.5228606448567896E-3</v>
      </c>
      <c r="G16" s="69">
        <v>2021</v>
      </c>
      <c r="H16" s="64"/>
      <c r="I16" s="64"/>
      <c r="J16" s="64"/>
      <c r="K16" s="64"/>
    </row>
    <row r="17" spans="1:7" s="50" customFormat="1" ht="27" customHeight="1">
      <c r="A17" s="285" t="s">
        <v>89</v>
      </c>
      <c r="B17" s="285"/>
      <c r="C17" s="285"/>
      <c r="D17" s="290" t="s">
        <v>106</v>
      </c>
      <c r="E17" s="290"/>
      <c r="F17" s="290"/>
      <c r="G17" s="290"/>
    </row>
    <row r="18" spans="1:7" ht="15.75">
      <c r="A18" s="45"/>
      <c r="B18" s="286"/>
      <c r="C18" s="286"/>
      <c r="D18" s="286"/>
      <c r="E18" s="286"/>
      <c r="F18" s="286"/>
      <c r="G18" s="72"/>
    </row>
  </sheetData>
  <mergeCells count="9">
    <mergeCell ref="A17:C17"/>
    <mergeCell ref="B18:F18"/>
    <mergeCell ref="A2:A3"/>
    <mergeCell ref="B2:F2"/>
    <mergeCell ref="G2:G3"/>
    <mergeCell ref="B3:F3"/>
    <mergeCell ref="A5:A6"/>
    <mergeCell ref="G5:G6"/>
    <mergeCell ref="D17:G17"/>
  </mergeCells>
  <printOptions horizontalCentered="1" gridLinesSet="0"/>
  <pageMargins left="0.3" right="0.3" top="1.5" bottom="1" header="0" footer="0"/>
  <pageSetup paperSize="9" orientation="portrait" horizontalDpi="4294967295" verticalDpi="4294967295"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ignoredErrors>
    <ignoredError sqref="G7:G11" numberStoredAsText="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0A7A0-AF2D-4CED-B409-17294841E1F5}">
  <dimension ref="A2:CQ20"/>
  <sheetViews>
    <sheetView rightToLeft="1" view="pageBreakPreview" topLeftCell="A13" zoomScale="80" zoomScaleNormal="80" zoomScaleSheetLayoutView="80" workbookViewId="0">
      <selection activeCell="J18" sqref="J18"/>
    </sheetView>
  </sheetViews>
  <sheetFormatPr defaultRowHeight="12.75"/>
  <cols>
    <col min="1" max="16384" width="9.140625" style="33"/>
  </cols>
  <sheetData>
    <row r="2" spans="1:95">
      <c r="A2" s="30" t="s">
        <v>114</v>
      </c>
      <c r="B2" s="31"/>
      <c r="C2" s="31"/>
      <c r="D2" s="31"/>
      <c r="E2" s="31"/>
      <c r="F2" s="31"/>
      <c r="G2" s="31"/>
      <c r="H2" s="31"/>
      <c r="I2" s="35"/>
      <c r="J2" s="35"/>
      <c r="K2" s="35"/>
      <c r="L2" s="35"/>
      <c r="M2" s="35"/>
      <c r="N2" s="35"/>
      <c r="O2" s="35"/>
      <c r="P2" s="35"/>
      <c r="Q2" s="35"/>
      <c r="R2" s="35"/>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row>
    <row r="3" spans="1:95">
      <c r="A3" s="31" t="s">
        <v>96</v>
      </c>
      <c r="B3" s="31"/>
      <c r="C3" s="31"/>
      <c r="D3" s="31"/>
      <c r="E3" s="31"/>
      <c r="F3" s="31"/>
      <c r="G3" s="31"/>
      <c r="H3" s="31"/>
      <c r="I3" s="35"/>
      <c r="J3" s="35"/>
      <c r="K3" s="35"/>
      <c r="L3" s="35"/>
      <c r="M3" s="35"/>
      <c r="N3" s="35"/>
      <c r="O3" s="35"/>
      <c r="P3" s="35"/>
      <c r="Q3" s="35"/>
      <c r="R3" s="35"/>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row>
    <row r="4" spans="1:95">
      <c r="A4" s="34" t="s">
        <v>54</v>
      </c>
      <c r="B4" s="31"/>
      <c r="C4" s="31"/>
      <c r="D4" s="31"/>
      <c r="E4" s="31"/>
      <c r="F4" s="31"/>
      <c r="G4" s="31"/>
      <c r="H4" s="31"/>
      <c r="I4" s="35"/>
      <c r="J4" s="35"/>
      <c r="K4" s="35"/>
      <c r="L4" s="35"/>
      <c r="M4" s="35"/>
      <c r="N4" s="35"/>
      <c r="O4" s="35"/>
      <c r="P4" s="35"/>
      <c r="Q4" s="35"/>
      <c r="R4" s="35"/>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row>
    <row r="20" spans="7:7">
      <c r="G20" s="33" t="s">
        <v>134</v>
      </c>
    </row>
  </sheetData>
  <printOptions horizontalCentered="1"/>
  <pageMargins left="0.3" right="0.3" top="1.5" bottom="1" header="0" footer="0"/>
  <pageSetup paperSize="9" orientation="portrait"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2FB54-115A-441D-BBB6-4C354E32D819}">
  <dimension ref="A1:P13"/>
  <sheetViews>
    <sheetView showGridLines="0" rightToLeft="1" view="pageBreakPreview" zoomScale="90" zoomScaleNormal="100" zoomScaleSheetLayoutView="90" workbookViewId="0"/>
  </sheetViews>
  <sheetFormatPr defaultColWidth="9.140625" defaultRowHeight="12.75"/>
  <cols>
    <col min="1" max="1" width="15.28515625" style="5" customWidth="1"/>
    <col min="2" max="2" width="7.7109375" style="29" customWidth="1"/>
    <col min="3" max="14" width="7.7109375" style="5" customWidth="1"/>
    <col min="15" max="15" width="16.140625" style="5" customWidth="1"/>
    <col min="16" max="16384" width="9.140625" style="5"/>
  </cols>
  <sheetData>
    <row r="1" spans="1:16">
      <c r="A1" s="6"/>
      <c r="B1" s="2"/>
      <c r="C1" s="6"/>
      <c r="D1" s="6"/>
      <c r="E1" s="6"/>
      <c r="F1" s="6"/>
      <c r="G1" s="6"/>
      <c r="H1" s="6"/>
      <c r="I1" s="6"/>
      <c r="J1" s="6"/>
      <c r="K1" s="6"/>
      <c r="L1" s="6"/>
      <c r="M1" s="6"/>
      <c r="N1" s="6"/>
      <c r="O1" s="6"/>
    </row>
    <row r="2" spans="1:16" ht="18.75">
      <c r="A2" s="246" t="s">
        <v>72</v>
      </c>
      <c r="B2" s="296" t="s">
        <v>59</v>
      </c>
      <c r="C2" s="296"/>
      <c r="D2" s="296"/>
      <c r="E2" s="296"/>
      <c r="F2" s="296"/>
      <c r="G2" s="296"/>
      <c r="H2" s="296"/>
      <c r="I2" s="296"/>
      <c r="J2" s="296"/>
      <c r="K2" s="296"/>
      <c r="L2" s="296"/>
      <c r="M2" s="296"/>
      <c r="N2" s="296"/>
      <c r="O2" s="248">
        <v>2021</v>
      </c>
    </row>
    <row r="3" spans="1:16" ht="15.75" customHeight="1">
      <c r="A3" s="246"/>
      <c r="B3" s="297" t="s">
        <v>60</v>
      </c>
      <c r="C3" s="297"/>
      <c r="D3" s="297"/>
      <c r="E3" s="297"/>
      <c r="F3" s="297"/>
      <c r="G3" s="297"/>
      <c r="H3" s="297"/>
      <c r="I3" s="297"/>
      <c r="J3" s="297"/>
      <c r="K3" s="297"/>
      <c r="L3" s="297"/>
      <c r="M3" s="297"/>
      <c r="N3" s="297"/>
      <c r="O3" s="248"/>
    </row>
    <row r="4" spans="1:16" ht="21" customHeight="1">
      <c r="A4" s="1"/>
      <c r="B4" s="2"/>
      <c r="C4" s="1"/>
      <c r="D4" s="1"/>
      <c r="E4" s="1"/>
      <c r="F4" s="1"/>
      <c r="G4" s="1"/>
      <c r="H4" s="1"/>
      <c r="I4" s="1"/>
      <c r="J4" s="1"/>
      <c r="K4" s="1"/>
      <c r="L4" s="1"/>
      <c r="M4" s="1"/>
      <c r="N4" s="1"/>
      <c r="O4" s="1"/>
    </row>
    <row r="5" spans="1:16" ht="30" customHeight="1">
      <c r="A5" s="264"/>
      <c r="B5" s="7" t="s">
        <v>39</v>
      </c>
      <c r="C5" s="8"/>
      <c r="D5" s="3"/>
      <c r="E5" s="4"/>
      <c r="F5" s="4"/>
      <c r="G5" s="4"/>
      <c r="H5" s="4"/>
      <c r="I5" s="4"/>
      <c r="J5" s="4"/>
      <c r="K5" s="4"/>
      <c r="L5" s="3"/>
      <c r="M5" s="8" t="s">
        <v>3</v>
      </c>
      <c r="N5" s="293" t="s">
        <v>31</v>
      </c>
      <c r="O5" s="298"/>
    </row>
    <row r="6" spans="1:16" ht="23.25" customHeight="1">
      <c r="A6" s="265"/>
      <c r="B6" s="9" t="s">
        <v>22</v>
      </c>
      <c r="C6" s="9" t="s">
        <v>28</v>
      </c>
      <c r="D6" s="9" t="s">
        <v>6</v>
      </c>
      <c r="E6" s="9" t="s">
        <v>29</v>
      </c>
      <c r="F6" s="9" t="s">
        <v>33</v>
      </c>
      <c r="G6" s="9" t="s">
        <v>5</v>
      </c>
      <c r="H6" s="9" t="s">
        <v>4</v>
      </c>
      <c r="I6" s="9" t="s">
        <v>30</v>
      </c>
      <c r="J6" s="9" t="s">
        <v>24</v>
      </c>
      <c r="K6" s="9" t="s">
        <v>25</v>
      </c>
      <c r="L6" s="9" t="s">
        <v>26</v>
      </c>
      <c r="M6" s="9" t="s">
        <v>27</v>
      </c>
      <c r="N6" s="294"/>
      <c r="O6" s="298"/>
    </row>
    <row r="7" spans="1:16" s="12" customFormat="1" ht="23.25" customHeight="1">
      <c r="A7" s="265"/>
      <c r="B7" s="10" t="s">
        <v>18</v>
      </c>
      <c r="C7" s="10" t="s">
        <v>9</v>
      </c>
      <c r="D7" s="10" t="s">
        <v>10</v>
      </c>
      <c r="E7" s="10" t="s">
        <v>11</v>
      </c>
      <c r="F7" s="10" t="s">
        <v>2</v>
      </c>
      <c r="G7" s="10" t="s">
        <v>12</v>
      </c>
      <c r="H7" s="10" t="s">
        <v>8</v>
      </c>
      <c r="I7" s="10" t="s">
        <v>13</v>
      </c>
      <c r="J7" s="10" t="s">
        <v>14</v>
      </c>
      <c r="K7" s="10" t="s">
        <v>15</v>
      </c>
      <c r="L7" s="10" t="s">
        <v>16</v>
      </c>
      <c r="M7" s="10" t="s">
        <v>38</v>
      </c>
      <c r="N7" s="11" t="s">
        <v>1</v>
      </c>
      <c r="O7" s="298"/>
    </row>
    <row r="8" spans="1:16" ht="34.5" customHeight="1">
      <c r="A8" s="13" t="s">
        <v>65</v>
      </c>
      <c r="B8" s="14">
        <v>1053.7742800000001</v>
      </c>
      <c r="C8" s="14">
        <v>722.02499999999998</v>
      </c>
      <c r="D8" s="14">
        <v>545.92753999999991</v>
      </c>
      <c r="E8" s="14">
        <v>269.94960000000003</v>
      </c>
      <c r="F8" s="14">
        <v>505.18827000000329</v>
      </c>
      <c r="G8" s="14">
        <v>1015.7252800000012</v>
      </c>
      <c r="H8" s="14">
        <v>1417.6565599999988</v>
      </c>
      <c r="I8" s="14">
        <v>2064.6721400000006</v>
      </c>
      <c r="J8" s="14">
        <v>1234.51647</v>
      </c>
      <c r="K8" s="14">
        <v>1670.6706799999997</v>
      </c>
      <c r="L8" s="14">
        <v>1045.3862599999998</v>
      </c>
      <c r="M8" s="14">
        <v>1498.312740000001</v>
      </c>
      <c r="N8" s="15">
        <v>13043.804820000005</v>
      </c>
      <c r="O8" s="16" t="s">
        <v>61</v>
      </c>
      <c r="P8" s="17"/>
    </row>
    <row r="9" spans="1:16" ht="22.5" customHeight="1">
      <c r="A9" s="18" t="s">
        <v>21</v>
      </c>
      <c r="B9" s="19">
        <v>0</v>
      </c>
      <c r="C9" s="19">
        <v>0</v>
      </c>
      <c r="D9" s="19">
        <v>0</v>
      </c>
      <c r="E9" s="20">
        <v>0</v>
      </c>
      <c r="F9" s="14">
        <v>22759.830809999999</v>
      </c>
      <c r="G9" s="14">
        <v>8953.5</v>
      </c>
      <c r="H9" s="21">
        <v>25082.764329999998</v>
      </c>
      <c r="I9" s="19">
        <v>0</v>
      </c>
      <c r="J9" s="19">
        <v>0</v>
      </c>
      <c r="K9" s="19">
        <v>0</v>
      </c>
      <c r="L9" s="19">
        <v>0</v>
      </c>
      <c r="M9" s="19">
        <v>0</v>
      </c>
      <c r="N9" s="15">
        <v>56796.095139999998</v>
      </c>
      <c r="O9" s="22" t="s">
        <v>20</v>
      </c>
    </row>
    <row r="10" spans="1:16" ht="20.25" customHeight="1">
      <c r="A10" s="23" t="s">
        <v>47</v>
      </c>
      <c r="B10" s="24">
        <f t="shared" ref="B10:E10" si="0">B8+B9</f>
        <v>1053.7742800000001</v>
      </c>
      <c r="C10" s="24">
        <f t="shared" si="0"/>
        <v>722.02499999999998</v>
      </c>
      <c r="D10" s="24">
        <f t="shared" si="0"/>
        <v>545.92753999999991</v>
      </c>
      <c r="E10" s="24">
        <f t="shared" si="0"/>
        <v>269.94960000000003</v>
      </c>
      <c r="F10" s="24">
        <f>F8+F9</f>
        <v>23265.019080000002</v>
      </c>
      <c r="G10" s="24">
        <f t="shared" ref="G10:N10" si="1">G8+G9</f>
        <v>9969.2252800000006</v>
      </c>
      <c r="H10" s="24">
        <f t="shared" si="1"/>
        <v>26500.420889999998</v>
      </c>
      <c r="I10" s="24">
        <f t="shared" si="1"/>
        <v>2064.6721400000006</v>
      </c>
      <c r="J10" s="24">
        <f t="shared" si="1"/>
        <v>1234.51647</v>
      </c>
      <c r="K10" s="24">
        <f t="shared" si="1"/>
        <v>1670.6706799999997</v>
      </c>
      <c r="L10" s="24">
        <f t="shared" si="1"/>
        <v>1045.3862599999998</v>
      </c>
      <c r="M10" s="24">
        <f t="shared" si="1"/>
        <v>1498.312740000001</v>
      </c>
      <c r="N10" s="24">
        <f t="shared" si="1"/>
        <v>69839.89996000001</v>
      </c>
      <c r="O10" s="25" t="s">
        <v>48</v>
      </c>
    </row>
    <row r="11" spans="1:16" s="181" customFormat="1" ht="17.25" customHeight="1">
      <c r="A11" s="177" t="s">
        <v>44</v>
      </c>
      <c r="B11" s="178"/>
      <c r="C11" s="179"/>
      <c r="D11" s="179"/>
      <c r="E11" s="179"/>
      <c r="F11" s="179"/>
      <c r="G11" s="179"/>
      <c r="H11" s="180"/>
      <c r="I11" s="177"/>
      <c r="J11" s="180"/>
      <c r="K11" s="180"/>
      <c r="L11" s="180"/>
      <c r="M11" s="180"/>
      <c r="N11" s="180"/>
      <c r="O11" s="176" t="s">
        <v>19</v>
      </c>
    </row>
    <row r="12" spans="1:16" s="181" customFormat="1" ht="24.75" customHeight="1">
      <c r="A12" s="295" t="s">
        <v>89</v>
      </c>
      <c r="B12" s="295"/>
      <c r="C12" s="295"/>
      <c r="D12" s="295"/>
      <c r="E12" s="182"/>
      <c r="F12" s="182"/>
      <c r="J12" s="183"/>
      <c r="K12" s="291" t="s">
        <v>106</v>
      </c>
      <c r="L12" s="291"/>
      <c r="M12" s="291"/>
      <c r="N12" s="291"/>
      <c r="O12" s="291"/>
    </row>
    <row r="13" spans="1:16" ht="15">
      <c r="A13" s="27"/>
      <c r="B13" s="292"/>
      <c r="C13" s="292"/>
      <c r="D13" s="292"/>
      <c r="E13" s="292"/>
      <c r="F13" s="292"/>
      <c r="G13" s="292"/>
      <c r="H13" s="292"/>
      <c r="I13" s="292"/>
      <c r="J13" s="292"/>
      <c r="K13" s="292"/>
      <c r="L13" s="292"/>
      <c r="M13" s="292"/>
      <c r="N13" s="292"/>
      <c r="O13" s="28"/>
    </row>
  </sheetData>
  <mergeCells count="10">
    <mergeCell ref="K12:O12"/>
    <mergeCell ref="B13:N13"/>
    <mergeCell ref="N5:N6"/>
    <mergeCell ref="A12:D12"/>
    <mergeCell ref="A2:A3"/>
    <mergeCell ref="B2:N2"/>
    <mergeCell ref="O2:O3"/>
    <mergeCell ref="B3:N3"/>
    <mergeCell ref="A5:A7"/>
    <mergeCell ref="O5:O7"/>
  </mergeCells>
  <printOptions horizontalCentered="1" gridLinesSet="0"/>
  <pageMargins left="0.3" right="0.3" top="1.5" bottom="1" header="0" footer="0"/>
  <pageSetup paperSize="9" scale="75" orientation="portrait" horizontalDpi="4294967295" verticalDpi="4294967295"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755B0-EA47-46FF-8AA9-F26009FC3CCD}">
  <dimension ref="A1:CQ4"/>
  <sheetViews>
    <sheetView rightToLeft="1" workbookViewId="0">
      <selection activeCell="J18" sqref="J18"/>
    </sheetView>
  </sheetViews>
  <sheetFormatPr defaultRowHeight="12.75"/>
  <cols>
    <col min="1" max="4" width="9.140625" style="33"/>
    <col min="5" max="5" width="9.140625" style="33" customWidth="1"/>
    <col min="6" max="6" width="9" style="33" customWidth="1"/>
    <col min="7" max="16384" width="9.140625" style="33"/>
  </cols>
  <sheetData>
    <row r="1" spans="1:95">
      <c r="A1" s="30" t="s">
        <v>113</v>
      </c>
      <c r="B1" s="31"/>
      <c r="C1" s="31"/>
      <c r="D1" s="31"/>
      <c r="E1" s="31"/>
      <c r="F1" s="31"/>
      <c r="G1" s="31"/>
      <c r="H1" s="31"/>
      <c r="I1" s="35"/>
      <c r="J1" s="35"/>
      <c r="K1" s="35"/>
      <c r="L1" s="35"/>
      <c r="M1" s="35"/>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row>
    <row r="2" spans="1:95">
      <c r="A2" s="31" t="s">
        <v>59</v>
      </c>
      <c r="B2" s="31"/>
      <c r="C2" s="31"/>
      <c r="D2" s="31"/>
      <c r="E2" s="31"/>
      <c r="F2" s="31"/>
      <c r="G2" s="31"/>
      <c r="H2" s="31"/>
      <c r="I2" s="35"/>
      <c r="J2" s="35"/>
      <c r="K2" s="35"/>
      <c r="L2" s="35"/>
      <c r="M2" s="35"/>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row>
    <row r="3" spans="1:95">
      <c r="A3" s="34" t="s">
        <v>60</v>
      </c>
      <c r="B3" s="31"/>
      <c r="C3" s="31"/>
      <c r="D3" s="31"/>
      <c r="E3" s="31"/>
      <c r="F3" s="31"/>
      <c r="G3" s="31"/>
      <c r="H3" s="31"/>
      <c r="I3" s="35"/>
      <c r="J3" s="35"/>
      <c r="K3" s="35"/>
      <c r="L3" s="35"/>
      <c r="M3" s="35"/>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row>
    <row r="4" spans="1:95">
      <c r="A4" s="31"/>
      <c r="B4" s="31"/>
      <c r="C4" s="31"/>
      <c r="D4" s="31"/>
      <c r="E4" s="31"/>
      <c r="F4" s="31"/>
      <c r="G4" s="31"/>
      <c r="H4" s="31"/>
      <c r="I4" s="31"/>
      <c r="J4" s="31"/>
      <c r="K4" s="31"/>
      <c r="L4" s="31"/>
      <c r="M4" s="31"/>
    </row>
  </sheetData>
  <printOptions horizontalCentered="1"/>
  <pageMargins left="0.3" right="0.3" top="1.5" bottom="1" header="0" footer="0"/>
  <pageSetup paperSize="9" orientation="portrait"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971AE-D005-484E-AE5C-DDB7B4FEDD8E}">
  <dimension ref="A1:O13"/>
  <sheetViews>
    <sheetView showGridLines="0" rightToLeft="1" view="pageBreakPreview" zoomScaleNormal="100" zoomScaleSheetLayoutView="100" workbookViewId="0">
      <selection activeCell="G17" sqref="G17"/>
    </sheetView>
  </sheetViews>
  <sheetFormatPr defaultColWidth="9.140625" defaultRowHeight="12.75"/>
  <cols>
    <col min="1" max="1" width="8.28515625" style="29" customWidth="1"/>
    <col min="2" max="13" width="7.7109375" style="5" customWidth="1"/>
    <col min="14" max="14" width="9.140625" style="5" customWidth="1"/>
    <col min="15" max="16384" width="9.140625" style="5"/>
  </cols>
  <sheetData>
    <row r="1" spans="1:15">
      <c r="A1" s="36"/>
      <c r="B1" s="36"/>
      <c r="C1" s="36"/>
      <c r="D1" s="36"/>
      <c r="E1" s="36"/>
      <c r="F1" s="36"/>
      <c r="G1" s="36"/>
      <c r="H1" s="36"/>
      <c r="I1" s="36"/>
      <c r="J1" s="36"/>
      <c r="K1" s="36"/>
      <c r="L1" s="36"/>
      <c r="M1" s="36"/>
    </row>
    <row r="2" spans="1:15" ht="20.25" customHeight="1">
      <c r="A2" s="246" t="s">
        <v>73</v>
      </c>
      <c r="B2" s="308" t="s">
        <v>63</v>
      </c>
      <c r="C2" s="308"/>
      <c r="D2" s="308"/>
      <c r="E2" s="308"/>
      <c r="F2" s="308"/>
      <c r="G2" s="308"/>
      <c r="H2" s="308"/>
      <c r="I2" s="308"/>
      <c r="J2" s="308"/>
      <c r="K2" s="308"/>
      <c r="L2" s="308"/>
      <c r="M2" s="308"/>
      <c r="N2" s="248">
        <v>2021</v>
      </c>
    </row>
    <row r="3" spans="1:15" ht="20.25" customHeight="1">
      <c r="A3" s="246"/>
      <c r="B3" s="309" t="s">
        <v>62</v>
      </c>
      <c r="C3" s="309"/>
      <c r="D3" s="309"/>
      <c r="E3" s="309"/>
      <c r="F3" s="309"/>
      <c r="G3" s="309"/>
      <c r="H3" s="309"/>
      <c r="I3" s="309"/>
      <c r="J3" s="309"/>
      <c r="K3" s="309"/>
      <c r="L3" s="309"/>
      <c r="M3" s="309"/>
      <c r="N3" s="248"/>
    </row>
    <row r="4" spans="1:15" ht="20.25" customHeight="1">
      <c r="A4" s="37"/>
      <c r="B4" s="38"/>
      <c r="C4" s="38"/>
      <c r="D4" s="38"/>
      <c r="E4" s="38"/>
      <c r="F4" s="38"/>
      <c r="G4" s="38"/>
      <c r="H4" s="38"/>
      <c r="I4" s="38"/>
      <c r="J4" s="38"/>
      <c r="K4" s="38"/>
      <c r="L4" s="38"/>
      <c r="M4" s="37"/>
      <c r="N4" s="37"/>
    </row>
    <row r="5" spans="1:15" ht="48" customHeight="1">
      <c r="A5" s="302"/>
      <c r="B5" s="304" t="s">
        <v>77</v>
      </c>
      <c r="C5" s="305"/>
      <c r="D5" s="305"/>
      <c r="E5" s="305"/>
      <c r="F5" s="305"/>
      <c r="G5" s="305"/>
      <c r="H5" s="39"/>
      <c r="I5" s="301" t="s">
        <v>78</v>
      </c>
      <c r="J5" s="301"/>
      <c r="K5" s="301"/>
      <c r="L5" s="301"/>
      <c r="M5" s="301"/>
      <c r="N5" s="306" t="s">
        <v>31</v>
      </c>
    </row>
    <row r="6" spans="1:15" ht="30" customHeight="1">
      <c r="A6" s="303"/>
      <c r="B6" s="40" t="s">
        <v>22</v>
      </c>
      <c r="C6" s="40" t="s">
        <v>28</v>
      </c>
      <c r="D6" s="40" t="s">
        <v>6</v>
      </c>
      <c r="E6" s="40" t="s">
        <v>29</v>
      </c>
      <c r="F6" s="40" t="s">
        <v>33</v>
      </c>
      <c r="G6" s="40" t="s">
        <v>5</v>
      </c>
      <c r="H6" s="40" t="s">
        <v>4</v>
      </c>
      <c r="I6" s="40" t="s">
        <v>30</v>
      </c>
      <c r="J6" s="40" t="s">
        <v>24</v>
      </c>
      <c r="K6" s="40" t="s">
        <v>25</v>
      </c>
      <c r="L6" s="40" t="s">
        <v>26</v>
      </c>
      <c r="M6" s="41" t="s">
        <v>27</v>
      </c>
      <c r="N6" s="307"/>
    </row>
    <row r="7" spans="1:15" s="12" customFormat="1" ht="30" customHeight="1">
      <c r="A7" s="42"/>
      <c r="B7" s="10" t="s">
        <v>18</v>
      </c>
      <c r="C7" s="10" t="s">
        <v>9</v>
      </c>
      <c r="D7" s="10" t="s">
        <v>10</v>
      </c>
      <c r="E7" s="10" t="s">
        <v>11</v>
      </c>
      <c r="F7" s="10" t="s">
        <v>2</v>
      </c>
      <c r="G7" s="10" t="s">
        <v>12</v>
      </c>
      <c r="H7" s="10" t="s">
        <v>8</v>
      </c>
      <c r="I7" s="10" t="s">
        <v>13</v>
      </c>
      <c r="J7" s="10" t="s">
        <v>14</v>
      </c>
      <c r="K7" s="10" t="s">
        <v>15</v>
      </c>
      <c r="L7" s="10" t="s">
        <v>16</v>
      </c>
      <c r="M7" s="43" t="s">
        <v>38</v>
      </c>
      <c r="N7" s="42" t="s">
        <v>1</v>
      </c>
    </row>
    <row r="8" spans="1:15" ht="32.25" customHeight="1">
      <c r="A8" s="44"/>
      <c r="B8" s="44">
        <v>932.04600000000005</v>
      </c>
      <c r="C8" s="44">
        <v>571.68532999999991</v>
      </c>
      <c r="D8" s="44">
        <v>732.04432999999995</v>
      </c>
      <c r="E8" s="44">
        <v>695.08</v>
      </c>
      <c r="F8" s="44">
        <v>721.19432999999992</v>
      </c>
      <c r="G8" s="44">
        <v>641.76</v>
      </c>
      <c r="H8" s="44">
        <v>473.87633</v>
      </c>
      <c r="I8" s="44">
        <v>572.21</v>
      </c>
      <c r="J8" s="44">
        <v>749.98</v>
      </c>
      <c r="K8" s="44">
        <v>910.85232999999994</v>
      </c>
      <c r="L8" s="44">
        <v>1048.6099999999999</v>
      </c>
      <c r="M8" s="44">
        <v>960.55567000000008</v>
      </c>
      <c r="N8" s="44">
        <f>SUM(B8:M8)</f>
        <v>9009.8943199999994</v>
      </c>
    </row>
    <row r="9" spans="1:15" s="181" customFormat="1" ht="38.25" customHeight="1">
      <c r="A9" s="299" t="s">
        <v>89</v>
      </c>
      <c r="B9" s="299"/>
      <c r="C9" s="299"/>
      <c r="D9" s="299"/>
      <c r="E9" s="299"/>
      <c r="F9" s="182"/>
      <c r="G9" s="184"/>
      <c r="H9" s="184"/>
      <c r="I9" s="290" t="s">
        <v>106</v>
      </c>
      <c r="J9" s="290"/>
      <c r="K9" s="290"/>
      <c r="L9" s="290"/>
      <c r="M9" s="290"/>
      <c r="N9" s="290"/>
      <c r="O9" s="185"/>
    </row>
    <row r="10" spans="1:15" ht="12" customHeight="1">
      <c r="A10" s="45"/>
      <c r="B10" s="46"/>
      <c r="C10" s="46"/>
      <c r="D10" s="46"/>
      <c r="E10" s="46"/>
      <c r="F10" s="46"/>
      <c r="G10" s="46"/>
      <c r="H10" s="46"/>
      <c r="I10" s="46"/>
      <c r="J10" s="46"/>
      <c r="K10" s="46"/>
      <c r="L10" s="46"/>
      <c r="M10" s="300"/>
      <c r="N10" s="300"/>
    </row>
    <row r="13" spans="1:15">
      <c r="A13" s="47"/>
      <c r="B13" s="44"/>
      <c r="C13" s="44"/>
      <c r="D13" s="44"/>
      <c r="E13" s="44"/>
      <c r="F13" s="44"/>
      <c r="G13" s="48"/>
      <c r="H13" s="48"/>
      <c r="I13" s="48"/>
      <c r="J13" s="48"/>
      <c r="K13" s="48"/>
      <c r="L13" s="48"/>
      <c r="M13" s="48"/>
    </row>
  </sheetData>
  <mergeCells count="11">
    <mergeCell ref="A9:E9"/>
    <mergeCell ref="M10:N10"/>
    <mergeCell ref="I5:M5"/>
    <mergeCell ref="I9:N9"/>
    <mergeCell ref="A2:A3"/>
    <mergeCell ref="A5:A6"/>
    <mergeCell ref="B5:G5"/>
    <mergeCell ref="N5:N6"/>
    <mergeCell ref="N2:N3"/>
    <mergeCell ref="B2:M2"/>
    <mergeCell ref="B3:M3"/>
  </mergeCells>
  <printOptions horizontalCentered="1" gridLinesSet="0"/>
  <pageMargins left="0.3" right="0.3" top="1.5" bottom="1" header="0" footer="0"/>
  <pageSetup paperSize="9" scale="90" orientation="portrait" horizontalDpi="200" verticalDpi="2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D2E99-08CD-4919-9268-EEF318B84025}">
  <dimension ref="A1:CN3"/>
  <sheetViews>
    <sheetView rightToLeft="1" view="pageBreakPreview" zoomScaleNormal="100" zoomScaleSheetLayoutView="100" workbookViewId="0"/>
  </sheetViews>
  <sheetFormatPr defaultRowHeight="12.75"/>
  <cols>
    <col min="1" max="16384" width="9.140625" style="33"/>
  </cols>
  <sheetData>
    <row r="1" spans="1:92">
      <c r="A1" s="30" t="s">
        <v>135</v>
      </c>
      <c r="B1" s="31"/>
      <c r="C1" s="31"/>
      <c r="D1" s="31"/>
      <c r="E1" s="31"/>
      <c r="F1" s="31"/>
      <c r="G1" s="31"/>
      <c r="H1" s="31"/>
      <c r="I1" s="35"/>
      <c r="J1" s="35"/>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row>
    <row r="2" spans="1:92">
      <c r="A2" s="31" t="s">
        <v>63</v>
      </c>
      <c r="B2" s="31"/>
      <c r="C2" s="31"/>
      <c r="D2" s="31"/>
      <c r="E2" s="31"/>
      <c r="F2" s="31"/>
      <c r="G2" s="31"/>
      <c r="H2" s="31"/>
      <c r="I2" s="35"/>
      <c r="J2" s="35"/>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row>
    <row r="3" spans="1:92">
      <c r="A3" s="34" t="s">
        <v>62</v>
      </c>
      <c r="B3" s="31"/>
      <c r="C3" s="31"/>
      <c r="D3" s="31"/>
      <c r="E3" s="31"/>
      <c r="F3" s="31"/>
      <c r="G3" s="31"/>
      <c r="H3" s="31"/>
      <c r="I3" s="35"/>
      <c r="J3" s="35"/>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row>
  </sheetData>
  <printOptions horizontalCentered="1"/>
  <pageMargins left="0.3" right="0.3" top="1.5" bottom="1" header="0" footer="0"/>
  <pageSetup paperSize="9" orientation="portrait"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6EF2F-AF82-41A9-B567-D8E7E0574E8A}">
  <dimension ref="A1:P1048499"/>
  <sheetViews>
    <sheetView showGridLines="0" rightToLeft="1" zoomScaleNormal="100" zoomScaleSheetLayoutView="100" workbookViewId="0">
      <selection activeCell="I11" sqref="I11"/>
    </sheetView>
  </sheetViews>
  <sheetFormatPr defaultRowHeight="15"/>
  <cols>
    <col min="1" max="1" width="23.7109375" style="204" customWidth="1"/>
    <col min="2" max="8" width="10.7109375" style="204" customWidth="1"/>
    <col min="9" max="9" width="21.7109375" style="204" customWidth="1"/>
    <col min="10" max="15" width="8.7109375" style="204" customWidth="1"/>
    <col min="16" max="16" width="10.7109375" style="224" customWidth="1"/>
    <col min="17" max="20" width="10.7109375" style="204" customWidth="1"/>
    <col min="21" max="16384" width="9.140625" style="204"/>
  </cols>
  <sheetData>
    <row r="1" spans="1:16" ht="21">
      <c r="A1" s="200" t="s">
        <v>148</v>
      </c>
      <c r="B1" s="201" t="s">
        <v>136</v>
      </c>
      <c r="C1" s="202"/>
      <c r="D1" s="202"/>
      <c r="E1" s="202"/>
      <c r="F1" s="202"/>
      <c r="G1" s="202"/>
      <c r="H1" s="202"/>
      <c r="I1" s="203" t="s">
        <v>149</v>
      </c>
    </row>
    <row r="2" spans="1:16" ht="15.75">
      <c r="A2" s="226"/>
      <c r="B2" s="205" t="s">
        <v>137</v>
      </c>
      <c r="C2" s="206"/>
      <c r="D2" s="206"/>
      <c r="E2" s="206"/>
      <c r="F2" s="206"/>
      <c r="G2" s="206"/>
      <c r="H2" s="206"/>
      <c r="I2" s="203"/>
    </row>
    <row r="3" spans="1:16" ht="15.75" thickBot="1">
      <c r="B3" s="207"/>
      <c r="C3" s="207"/>
      <c r="D3" s="207"/>
      <c r="E3" s="207"/>
      <c r="F3" s="207"/>
      <c r="G3" s="207"/>
      <c r="H3" s="207"/>
      <c r="I3" s="207"/>
    </row>
    <row r="4" spans="1:16" ht="21.75" customHeight="1" thickBot="1">
      <c r="A4" s="208"/>
      <c r="B4" s="229" t="s">
        <v>41</v>
      </c>
      <c r="C4" s="209"/>
      <c r="D4" s="209"/>
      <c r="E4" s="209"/>
      <c r="F4" s="209"/>
      <c r="G4" s="209"/>
      <c r="H4" s="230" t="s">
        <v>0</v>
      </c>
      <c r="I4" s="210"/>
      <c r="J4" s="231"/>
    </row>
    <row r="5" spans="1:16" ht="20.100000000000001" customHeight="1" thickBot="1">
      <c r="A5" s="313" t="s">
        <v>150</v>
      </c>
      <c r="B5" s="315">
        <v>2015</v>
      </c>
      <c r="C5" s="310">
        <v>2016</v>
      </c>
      <c r="D5" s="310">
        <v>2017</v>
      </c>
      <c r="E5" s="310">
        <v>2018</v>
      </c>
      <c r="F5" s="310">
        <v>2019</v>
      </c>
      <c r="G5" s="310">
        <v>2020</v>
      </c>
      <c r="H5" s="310">
        <v>2021</v>
      </c>
      <c r="I5" s="232" t="s">
        <v>151</v>
      </c>
    </row>
    <row r="6" spans="1:16" s="212" customFormat="1" ht="15" customHeight="1">
      <c r="A6" s="314"/>
      <c r="B6" s="316"/>
      <c r="C6" s="311"/>
      <c r="D6" s="311"/>
      <c r="E6" s="311"/>
      <c r="F6" s="311"/>
      <c r="G6" s="311"/>
      <c r="H6" s="312"/>
      <c r="I6" s="211"/>
      <c r="P6" s="225"/>
    </row>
    <row r="7" spans="1:16" s="214" customFormat="1" ht="15.75">
      <c r="A7" s="233" t="s">
        <v>152</v>
      </c>
      <c r="B7" s="215">
        <v>15</v>
      </c>
      <c r="C7" s="216">
        <v>17.5</v>
      </c>
      <c r="D7" s="216">
        <v>23</v>
      </c>
      <c r="E7" s="216">
        <v>27</v>
      </c>
      <c r="F7" s="216">
        <v>54.5</v>
      </c>
      <c r="G7" s="216">
        <v>31</v>
      </c>
      <c r="H7" s="234">
        <v>62.6</v>
      </c>
      <c r="I7" s="213" t="s">
        <v>153</v>
      </c>
      <c r="J7" s="227"/>
      <c r="P7" s="235"/>
    </row>
    <row r="8" spans="1:16" ht="31.5">
      <c r="A8" s="233" t="s">
        <v>154</v>
      </c>
      <c r="B8" s="236">
        <v>17</v>
      </c>
      <c r="C8" s="234">
        <v>15</v>
      </c>
      <c r="D8" s="234">
        <v>20</v>
      </c>
      <c r="E8" s="234">
        <v>21</v>
      </c>
      <c r="F8" s="234">
        <v>18.28013649</v>
      </c>
      <c r="G8" s="234">
        <v>17.2</v>
      </c>
      <c r="H8" s="234">
        <v>13</v>
      </c>
      <c r="I8" s="213" t="s">
        <v>155</v>
      </c>
      <c r="J8" s="227"/>
    </row>
    <row r="9" spans="1:16" s="214" customFormat="1" ht="15.75">
      <c r="A9" s="233" t="s">
        <v>156</v>
      </c>
      <c r="B9" s="217">
        <v>6257</v>
      </c>
      <c r="C9" s="237">
        <v>6224</v>
      </c>
      <c r="D9" s="237">
        <v>6116</v>
      </c>
      <c r="E9" s="237">
        <v>5902</v>
      </c>
      <c r="F9" s="237">
        <v>4537</v>
      </c>
      <c r="G9" s="237">
        <v>4566</v>
      </c>
      <c r="H9" s="237">
        <v>4503</v>
      </c>
      <c r="I9" s="213" t="s">
        <v>157</v>
      </c>
      <c r="K9" s="204"/>
      <c r="L9" s="204"/>
      <c r="M9" s="204"/>
      <c r="N9" s="204"/>
      <c r="P9" s="235"/>
    </row>
    <row r="10" spans="1:16" ht="15.75">
      <c r="A10" s="233" t="s">
        <v>158</v>
      </c>
      <c r="B10" s="215">
        <v>1637</v>
      </c>
      <c r="C10" s="216">
        <v>1626</v>
      </c>
      <c r="D10" s="216">
        <v>1590</v>
      </c>
      <c r="E10" s="216">
        <v>1566</v>
      </c>
      <c r="F10" s="216">
        <v>1412</v>
      </c>
      <c r="G10" s="216">
        <v>1394</v>
      </c>
      <c r="H10" s="216">
        <v>1373</v>
      </c>
      <c r="I10" s="213" t="s">
        <v>159</v>
      </c>
    </row>
    <row r="11" spans="1:16">
      <c r="A11" s="218" t="s">
        <v>138</v>
      </c>
      <c r="B11" s="219"/>
      <c r="C11" s="219"/>
      <c r="D11" s="219"/>
      <c r="E11" s="219"/>
      <c r="F11" s="219"/>
      <c r="G11" s="219"/>
      <c r="H11" s="219"/>
      <c r="I11" s="220" t="s">
        <v>139</v>
      </c>
    </row>
    <row r="12" spans="1:16" ht="15.75">
      <c r="A12" s="221"/>
      <c r="B12" s="222"/>
      <c r="C12" s="222"/>
      <c r="D12" s="222"/>
      <c r="E12" s="222"/>
      <c r="F12" s="222"/>
      <c r="G12" s="222"/>
      <c r="H12" s="222"/>
      <c r="I12" s="223"/>
    </row>
    <row r="1048499" spans="1:8" s="224" customFormat="1">
      <c r="A1048499" s="224" t="s">
        <v>140</v>
      </c>
      <c r="B1048499" s="224" t="s">
        <v>141</v>
      </c>
      <c r="C1048499" s="224" t="s">
        <v>142</v>
      </c>
      <c r="D1048499" s="224" t="s">
        <v>143</v>
      </c>
      <c r="E1048499" s="224" t="s">
        <v>144</v>
      </c>
      <c r="F1048499" s="224" t="s">
        <v>145</v>
      </c>
      <c r="G1048499" s="224" t="s">
        <v>146</v>
      </c>
      <c r="H1048499" s="224" t="s">
        <v>147</v>
      </c>
    </row>
  </sheetData>
  <mergeCells count="8">
    <mergeCell ref="G5:G6"/>
    <mergeCell ref="H5:H6"/>
    <mergeCell ref="A5:A6"/>
    <mergeCell ref="B5:B6"/>
    <mergeCell ref="C5:C6"/>
    <mergeCell ref="D5:D6"/>
    <mergeCell ref="E5:E6"/>
    <mergeCell ref="F5:F6"/>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الغلاف</vt:lpstr>
      <vt:lpstr>المقدمة</vt:lpstr>
      <vt:lpstr>قائمة الجداول</vt:lpstr>
      <vt:lpstr>قائمة الأشكال البيانية</vt:lpstr>
      <vt:lpstr>T.01 </vt:lpstr>
      <vt:lpstr>F.001</vt:lpstr>
      <vt:lpstr>T.02 </vt:lpstr>
      <vt:lpstr>F.002</vt:lpstr>
      <vt:lpstr>T.03 </vt:lpstr>
      <vt:lpstr>F.003</vt:lpstr>
      <vt:lpstr>T.04 </vt:lpstr>
      <vt:lpstr>F.004</vt:lpstr>
      <vt:lpstr>T.05 </vt:lpstr>
      <vt:lpstr>F.005</vt:lpstr>
      <vt:lpstr>T.06 </vt:lpstr>
      <vt:lpstr>F.006</vt:lpstr>
      <vt:lpstr>T.07</vt:lpstr>
      <vt:lpstr>F.001!Print_Area</vt:lpstr>
      <vt:lpstr>F.002!Print_Area</vt:lpstr>
      <vt:lpstr>F.003!Print_Area</vt:lpstr>
      <vt:lpstr>F.004!Print_Area</vt:lpstr>
      <vt:lpstr>F.006!Print_Area</vt:lpstr>
      <vt:lpstr>'T.01 '!Print_Area</vt:lpstr>
      <vt:lpstr>'T.02 '!Print_Area</vt:lpstr>
      <vt:lpstr>'T.03 '!Print_Area</vt:lpstr>
      <vt:lpstr>'T.04 '!Print_Area</vt:lpstr>
      <vt:lpstr>'T.05 '!Print_Area</vt:lpstr>
      <vt:lpstr>'T.06 '!Print_Area</vt:lpstr>
      <vt:lpstr>T.07!Print_Area</vt:lpstr>
      <vt:lpstr>الغلاف!Print_Area</vt:lpstr>
      <vt:lpstr>المقدمة!Print_Area</vt:lpstr>
      <vt:lpstr>'قائمة الأشكال البيانية'!Print_Area</vt:lpstr>
      <vt:lpstr>'قائمة الجداول'!Print_Area</vt:lpstr>
      <vt:lpstr>'T.02 '!Print_Titles</vt:lpstr>
      <vt:lpstr>'T.05 '!Print_Titles</vt:lpstr>
      <vt:lpstr>'T.06 '!Print_Titles</vt:lpstr>
      <vt:lpstr>T.07!Print_Titles</vt:lpstr>
      <vt:lpstr>'قائمة الأشكال البيانية'!Print_Titles</vt:lpstr>
      <vt:lpstr>'قائمة الجداول'!Print_Titles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Wafa Ahmed Ataalla</dc:creator>
  <cp:lastModifiedBy>Aysha Mohammed Al-Doseri</cp:lastModifiedBy>
  <cp:lastPrinted>2023-01-11T06:38:20Z</cp:lastPrinted>
  <dcterms:created xsi:type="dcterms:W3CDTF">2002-04-10T08:27:55Z</dcterms:created>
  <dcterms:modified xsi:type="dcterms:W3CDTF">2023-10-18T08:35:00Z</dcterms:modified>
</cp:coreProperties>
</file>