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igacloud-my.sharepoint.com/personal/fatema_salem_iga_gov_bh/Documents/Documents/Bahrain Data Portal/All Publish/Meteorological Conditions/"/>
    </mc:Choice>
  </mc:AlternateContent>
  <xr:revisionPtr revIDLastSave="1" documentId="13_ncr:1_{5263341A-7B8B-4572-A3D4-E1BD73BB17E7}" xr6:coauthVersionLast="47" xr6:coauthVersionMax="47" xr10:uidLastSave="{B14D53B1-F321-4F82-AC09-DB18F4AEED41}"/>
  <bookViews>
    <workbookView xWindow="-120" yWindow="-120" windowWidth="20730" windowHeight="11040" tabRatio="764" activeTab="1" xr2:uid="{00000000-000D-0000-FFFF-FFFF00000000}"/>
  </bookViews>
  <sheets>
    <sheet name="Cover" sheetId="81" r:id="rId1"/>
    <sheet name="Intro.01" sheetId="63" r:id="rId2"/>
    <sheet name="List of Tables" sheetId="59" r:id="rId3"/>
    <sheet name="T 01" sheetId="80" r:id="rId4"/>
    <sheet name="T 02  " sheetId="74" r:id="rId5"/>
    <sheet name="T 03 " sheetId="75" r:id="rId6"/>
    <sheet name="T 04 " sheetId="76" r:id="rId7"/>
    <sheet name="T 05 " sheetId="77" r:id="rId8"/>
    <sheet name="T 06 " sheetId="78" r:id="rId9"/>
  </sheets>
  <externalReferences>
    <externalReference r:id="rId10"/>
    <externalReference r:id="rId11"/>
    <externalReference r:id="rId12"/>
    <externalReference r:id="rId13"/>
  </externalReferences>
  <definedNames>
    <definedName name="a3\" localSheetId="3">#REF!</definedName>
    <definedName name="a3\">#REF!</definedName>
    <definedName name="_xlnm.Print_Area" localSheetId="1">Intro.01!$A$1:$B$11</definedName>
    <definedName name="_xlnm.Print_Area" localSheetId="2">'List of Tables'!$A$1:$C$9</definedName>
    <definedName name="_xlnm.Print_Area" localSheetId="3">'T 01'!$A$1:$G$17</definedName>
    <definedName name="_xlnm.Print_Area" localSheetId="4">'T 02  '!$A$1:$N$59</definedName>
    <definedName name="_xlnm.Print_Area" localSheetId="5">'T 03 '!$A$1:$N$53</definedName>
    <definedName name="_xlnm.Print_Area" localSheetId="6">'T 04 '!$A$1:$G$43</definedName>
    <definedName name="_xlnm.Print_Area" localSheetId="7">'T 05 '!$A$1:$G$43</definedName>
    <definedName name="_xlnm.Print_Area" localSheetId="8">'T 06 '!$A$1:$N$31</definedName>
    <definedName name="_xlnm.Print_Titles" localSheetId="1">Intro.01!$1:$1</definedName>
    <definedName name="_xlnm.Print_Titles" localSheetId="2">'List of Tables'!$1:$3</definedName>
    <definedName name="_xlnm.Print_Titles" localSheetId="3">'T 01'!$1:$3</definedName>
    <definedName name="الخارجيون" localSheetId="1">#REF!</definedName>
    <definedName name="الخارجيون" localSheetId="3">#REF!</definedName>
    <definedName name="الخارجيون">#REF!</definedName>
    <definedName name="ش1" localSheetId="1">#REF!</definedName>
    <definedName name="ش1" localSheetId="3">#REF!</definedName>
    <definedName name="ش1" localSheetId="4">#REF!</definedName>
    <definedName name="ش1" localSheetId="5">#REF!</definedName>
    <definedName name="ش1" localSheetId="6">#REF!</definedName>
    <definedName name="ش1" localSheetId="7">#REF!</definedName>
    <definedName name="ش1" localSheetId="8">#REF!</definedName>
    <definedName name="ش1">#REF!</definedName>
    <definedName name="ش10" localSheetId="1">#REF!</definedName>
    <definedName name="ش10" localSheetId="3">#REF!</definedName>
    <definedName name="ش10">#REF!</definedName>
    <definedName name="ش37" localSheetId="3">#REF!</definedName>
    <definedName name="ش37">#REF!</definedName>
    <definedName name="ش55" localSheetId="1">#REF!</definedName>
    <definedName name="ش55" localSheetId="3">'[1]T2.43-1991'!#REF!</definedName>
    <definedName name="ش55">#REF!</definedName>
    <definedName name="ش7" localSheetId="1">'[2]T3.56'!#REF!</definedName>
    <definedName name="ش7" localSheetId="2">#REF!</definedName>
    <definedName name="ش7" localSheetId="3">'[2]T3.56'!#REF!</definedName>
    <definedName name="ش7">'[2]T3.56'!#REF!</definedName>
    <definedName name="ش9" localSheetId="1">#REF!</definedName>
    <definedName name="ش9" localSheetId="3">#REF!</definedName>
    <definedName name="ش9">#REF!</definedName>
    <definedName name="ل120" localSheetId="1">#REF!</definedName>
    <definedName name="ل120" localSheetId="3">#REF!</definedName>
    <definedName name="ل120">#REF!</definedName>
    <definedName name="ل9" localSheetId="3">#REF!</definedName>
    <definedName name="ل9">#REF!</definedName>
    <definedName name="ه2" localSheetId="1">#REF!</definedName>
    <definedName name="ه2" localSheetId="3">#REF!</definedName>
    <definedName name="ه2">#REF!</definedName>
    <definedName name="ى15" localSheetId="1">#REF!</definedName>
    <definedName name="ى15" localSheetId="3">#REF!</definedName>
    <definedName name="ى15">#REF!</definedName>
    <definedName name="ى55" localSheetId="1">Intro.01!#REF!</definedName>
    <definedName name="ى55" localSheetId="2">'[3]T3.01 (2)'!$N$8</definedName>
    <definedName name="ى55" localSheetId="3">#REF!</definedName>
    <definedName name="ى55" localSheetId="4">'T 02  '!#REF!</definedName>
    <definedName name="ى55" localSheetId="5">'T 03 '!#REF!</definedName>
    <definedName name="ى55" localSheetId="6">'T 04 '!#REF!</definedName>
    <definedName name="ى55" localSheetId="7">'T 05 '!#REF!</definedName>
    <definedName name="ى55" localSheetId="8">'T 06 '!#REF!</definedName>
    <definedName name="ى55">'[4]T3.01 (2)'!$N$8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76" l="1"/>
  <c r="N19" i="76" l="1"/>
  <c r="U9" i="74" l="1"/>
  <c r="U14" i="74"/>
  <c r="U18" i="74"/>
  <c r="A9" i="59" l="1"/>
  <c r="C9" i="59"/>
  <c r="A8" i="59"/>
  <c r="C8" i="59"/>
  <c r="A7" i="59"/>
  <c r="C7" i="59"/>
  <c r="A6" i="59"/>
  <c r="C6" i="59"/>
  <c r="A5" i="59"/>
  <c r="C5" i="59"/>
  <c r="A4" i="59"/>
  <c r="C4" i="59"/>
</calcChain>
</file>

<file path=xl/sharedStrings.xml><?xml version="1.0" encoding="utf-8"?>
<sst xmlns="http://schemas.openxmlformats.org/spreadsheetml/2006/main" count="308" uniqueCount="169">
  <si>
    <t>الجملة</t>
  </si>
  <si>
    <t>الفصل</t>
  </si>
  <si>
    <t>معدل درجة الحرارة ( مْ )</t>
  </si>
  <si>
    <t>Average Temperatutre ( C° )</t>
  </si>
  <si>
    <t>Winter (Dec - Feb)</t>
  </si>
  <si>
    <t>Spring (Mar - May)</t>
  </si>
  <si>
    <t>Summer (Jun - Aug)</t>
  </si>
  <si>
    <t>Autumn (Sep - Nov)</t>
  </si>
  <si>
    <t>الشتاء (ديسمبر - فبراير)</t>
  </si>
  <si>
    <t>الربيع (مارس - مايو)</t>
  </si>
  <si>
    <t>الصيف (يونيه - أغسطس)</t>
  </si>
  <si>
    <t>الخريف (سبتمبر - نوفمبر)</t>
  </si>
  <si>
    <t>المتوسط الأعلى</t>
  </si>
  <si>
    <t>المتوسط الأدنى</t>
  </si>
  <si>
    <t>Average Daily Maximum Temperature °C</t>
  </si>
  <si>
    <t>Average Daily Minimum Temperature °C</t>
  </si>
  <si>
    <t>Trace = &lt; 0.05 Millimeters &amp; &gt; zero.</t>
  </si>
  <si>
    <t>Trace = أكثر من الصفر و أقل من 0.05 ميليمتر.</t>
  </si>
  <si>
    <t>المتوسط السنوي</t>
  </si>
  <si>
    <t>البيان</t>
  </si>
  <si>
    <t>المتوسط</t>
  </si>
  <si>
    <t>Mean</t>
  </si>
  <si>
    <t>أعلى هبة للرياح</t>
  </si>
  <si>
    <t>Maximum Gust</t>
  </si>
  <si>
    <t>الاتجاه (درجات)</t>
  </si>
  <si>
    <t>السرعة (عقدة)</t>
  </si>
  <si>
    <t>Direction (degree)</t>
  </si>
  <si>
    <t>Highest Gust (knot)</t>
  </si>
  <si>
    <t>أعلى متوسـط</t>
  </si>
  <si>
    <t>الحرارة القصوى المطلقة</t>
  </si>
  <si>
    <t>أدنـى متوسـط</t>
  </si>
  <si>
    <t>الحرارة الصغرى المطلقة</t>
  </si>
  <si>
    <t>Extreme Maximum</t>
  </si>
  <si>
    <t>Extreme Minimum</t>
  </si>
  <si>
    <t>Month</t>
  </si>
  <si>
    <t>الشهر</t>
  </si>
  <si>
    <t>Year</t>
  </si>
  <si>
    <t>ديسمبر</t>
  </si>
  <si>
    <t>نوفمبر</t>
  </si>
  <si>
    <t>أكتوبر</t>
  </si>
  <si>
    <t>سبتمبر</t>
  </si>
  <si>
    <t>أغسطس</t>
  </si>
  <si>
    <t>يوليو</t>
  </si>
  <si>
    <t>يونيو</t>
  </si>
  <si>
    <t>مايو</t>
  </si>
  <si>
    <t>أبريل</t>
  </si>
  <si>
    <t>مارس</t>
  </si>
  <si>
    <t>فبراير</t>
  </si>
  <si>
    <t>يناير</t>
  </si>
  <si>
    <t>السنة</t>
  </si>
  <si>
    <t>Mean Maximum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</si>
  <si>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</si>
  <si>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</si>
  <si>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</si>
  <si>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</si>
  <si>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</si>
  <si>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</si>
  <si>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</si>
  <si>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</si>
  <si>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</si>
  <si>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</si>
  <si>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</si>
  <si>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</si>
  <si>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Trace</t>
  </si>
  <si>
    <t>Total</t>
  </si>
  <si>
    <t>Item</t>
  </si>
  <si>
    <t>Season</t>
  </si>
  <si>
    <t>Annual Average</t>
  </si>
  <si>
    <t>Mean Minimum</t>
  </si>
  <si>
    <t>متوسط درجة الحرارة الصغـرى يومياً مْ</t>
  </si>
  <si>
    <t>متوسط درجة الحرارة العظمى يومياً مْ</t>
  </si>
  <si>
    <t>Title of Table</t>
  </si>
  <si>
    <t>عنوان الجدول</t>
  </si>
  <si>
    <t>(ــ) Nil</t>
  </si>
  <si>
    <t>(ــ) لا يوجد</t>
  </si>
  <si>
    <t xml:space="preserve">    The significant aspects of the general climate are cool winters with sparse rainfall, and hot summers with high humidity.</t>
  </si>
  <si>
    <t xml:space="preserve">     يتميز المناخ بانخفاض درجات الحرارة وقلة الأمطار في فصل الشتاء، والجفاف مع شدة  الحرارة والرطوبة في فصل الصيف.</t>
  </si>
  <si>
    <t xml:space="preserve">    After  this  period,  the  low  pressure  system declines allowing the formation  of  Southeasterly  winds  known  as  the  kaus, which  cause  a steady  rise in  both  temperature and  humidity .</t>
  </si>
  <si>
    <t xml:space="preserve">    بعد هذه الفترة يبدأ المُنخفض الجوي الموسمي بالتلاشي في أواخر شهر يوليو وينتج عن ذلك هبوب رياحٌ جنوبية شرقية  تعرف محلياً بالكوس يصحبها إرتفاع في درجة الحرارة والرطوبة.</t>
  </si>
  <si>
    <t>Sources of this Chapter's Tables:</t>
  </si>
  <si>
    <t>مصادر جداول هذا الفصل: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</si>
  <si>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</si>
  <si>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</si>
  <si>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</si>
  <si>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</si>
  <si>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</si>
  <si>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</si>
  <si>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</si>
  <si>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</si>
  <si>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</si>
  <si>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</si>
  <si>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</si>
  <si>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Table 2.02 جدول</t>
  </si>
  <si>
    <t>أ - المناخ</t>
  </si>
  <si>
    <t>A - Climate</t>
  </si>
  <si>
    <t>متوسط الرطوبة النسبية حسب الشهر - (2011 - 2015)</t>
  </si>
  <si>
    <t>Average Relative Humidity by Month - (2011 - 2015)</t>
  </si>
  <si>
    <t>معدلات درجات الحرارة المئوية والرطوبة النسبية حسـب الفصـول</t>
  </si>
  <si>
    <t>Averages of Temperature (C°) and Relative Humidity by Seasons</t>
  </si>
  <si>
    <t>متوسط الرطوبة النسبية حسب الشهر</t>
  </si>
  <si>
    <t>Average Relative Humidity by Month</t>
  </si>
  <si>
    <t>متوسـط درجات الحرارة حسب الشهر</t>
  </si>
  <si>
    <t>Average Temperature In Degrees Centigrade by Month</t>
  </si>
  <si>
    <t>كمية الأمطار بالملميترات حسب الشهر</t>
  </si>
  <si>
    <t>Rainfall in Millimetres by Month</t>
  </si>
  <si>
    <t>المتوسط اليومي لسطوع الشمس بالساعات حسب الشهـر</t>
  </si>
  <si>
    <t>Average Sunshine Per Day in Hours by Month</t>
  </si>
  <si>
    <t xml:space="preserve">القيم الشهرية للرطوبة النسبية، درجة الحرارة، الأمطار، سطوع الشمس، التبخر وسرعة الرياح </t>
  </si>
  <si>
    <t>Monthly Values of Relative Humidity, Temperature, Rainfall, Sunshine, Evaporation and Wind Speed</t>
  </si>
  <si>
    <r>
      <t>كمية الأمطار (</t>
    </r>
    <r>
      <rPr>
        <sz val="9"/>
        <rFont val="GE SS Two Medium"/>
        <family val="1"/>
        <charset val="178"/>
      </rPr>
      <t>ملم</t>
    </r>
    <r>
      <rPr>
        <b/>
        <sz val="9"/>
        <rFont val="GE SS Two Medium"/>
        <family val="1"/>
        <charset val="178"/>
      </rPr>
      <t>)</t>
    </r>
  </si>
  <si>
    <r>
      <t>Relative Humidity (</t>
    </r>
    <r>
      <rPr>
        <sz val="10"/>
        <rFont val="Gotham Bold"/>
      </rPr>
      <t>%</t>
    </r>
    <r>
      <rPr>
        <b/>
        <sz val="10"/>
        <rFont val="Gotham Bold"/>
      </rPr>
      <t>)</t>
    </r>
  </si>
  <si>
    <r>
      <t>Temperature Degree Centigrade (</t>
    </r>
    <r>
      <rPr>
        <sz val="10"/>
        <rFont val="Gotham Bold"/>
      </rPr>
      <t>°C</t>
    </r>
    <r>
      <rPr>
        <b/>
        <sz val="10"/>
        <rFont val="Gotham Bold"/>
      </rPr>
      <t>)</t>
    </r>
  </si>
  <si>
    <r>
      <t>Rainfall (</t>
    </r>
    <r>
      <rPr>
        <sz val="10"/>
        <rFont val="Gotham Bold"/>
      </rPr>
      <t>mm</t>
    </r>
    <r>
      <rPr>
        <b/>
        <sz val="10"/>
        <rFont val="Gotham Bold"/>
      </rPr>
      <t>)</t>
    </r>
  </si>
  <si>
    <r>
      <t>Average Daily Sunshine (</t>
    </r>
    <r>
      <rPr>
        <sz val="10"/>
        <rFont val="Gotham Bold"/>
      </rPr>
      <t>hour</t>
    </r>
    <r>
      <rPr>
        <b/>
        <sz val="10"/>
        <rFont val="Gotham Bold"/>
      </rPr>
      <t>)</t>
    </r>
  </si>
  <si>
    <r>
      <t>Evaporation (</t>
    </r>
    <r>
      <rPr>
        <sz val="10"/>
        <rFont val="Gotham Bold"/>
      </rPr>
      <t>mm</t>
    </r>
    <r>
      <rPr>
        <b/>
        <sz val="10"/>
        <rFont val="Gotham Bold"/>
      </rPr>
      <t>)</t>
    </r>
  </si>
  <si>
    <r>
      <t>Mean Wind Speed (</t>
    </r>
    <r>
      <rPr>
        <sz val="10"/>
        <rFont val="Gotham Bold"/>
      </rPr>
      <t>knot</t>
    </r>
    <r>
      <rPr>
        <b/>
        <sz val="10"/>
        <rFont val="Gotham Bold"/>
      </rPr>
      <t>)</t>
    </r>
  </si>
  <si>
    <r>
      <t>Mean Wind Speed hieghest (</t>
    </r>
    <r>
      <rPr>
        <sz val="10"/>
        <rFont val="Gotham Bold"/>
      </rPr>
      <t>knot</t>
    </r>
    <r>
      <rPr>
        <b/>
        <sz val="10"/>
        <rFont val="Gotham Bold"/>
      </rPr>
      <t>)</t>
    </r>
  </si>
  <si>
    <r>
      <t>Mean Wind Speed lowest (</t>
    </r>
    <r>
      <rPr>
        <sz val="10"/>
        <rFont val="Gotham Bold"/>
      </rPr>
      <t>knot</t>
    </r>
    <r>
      <rPr>
        <b/>
        <sz val="10"/>
        <rFont val="Gotham Bold"/>
      </rPr>
      <t>)</t>
    </r>
  </si>
  <si>
    <t>متوسـط درجات الحرارة حسب الشهر   Average Temperature In Degrees Centigrade by Month</t>
  </si>
  <si>
    <t>متوسط درجة الحرارة العظمى يومياً مْ
Average Daily Maximum Temperature °C</t>
  </si>
  <si>
    <t>متوسط درجة الحرارة الصغـرى يومياً مْ
Average Daily Minimum Temperature °C</t>
  </si>
  <si>
    <r>
      <t xml:space="preserve">  الرطوبة النسبية (</t>
    </r>
    <r>
      <rPr>
        <sz val="9"/>
        <rFont val="GE SS Two Medium"/>
        <family val="1"/>
        <charset val="178"/>
      </rPr>
      <t>%</t>
    </r>
    <r>
      <rPr>
        <b/>
        <sz val="9"/>
        <rFont val="GE SS Two Medium"/>
        <family val="1"/>
        <charset val="178"/>
      </rPr>
      <t>)</t>
    </r>
  </si>
  <si>
    <t xml:space="preserve"> درجات الحرارة المئوية</t>
  </si>
  <si>
    <t xml:space="preserve"> متوسط سرعة الرياح الأدنى (عقدة)</t>
  </si>
  <si>
    <t xml:space="preserve"> متوسط سرعة الرياح القصوى(عقدة)</t>
  </si>
  <si>
    <r>
      <t xml:space="preserve"> متوسط سرعة الرياح (</t>
    </r>
    <r>
      <rPr>
        <sz val="9"/>
        <rFont val="GE SS Two Medium"/>
        <family val="1"/>
        <charset val="178"/>
      </rPr>
      <t>عقدة</t>
    </r>
    <r>
      <rPr>
        <b/>
        <sz val="9"/>
        <rFont val="GE SS Two Medium"/>
        <family val="1"/>
        <charset val="178"/>
      </rPr>
      <t>)</t>
    </r>
  </si>
  <si>
    <r>
      <t xml:space="preserve"> التبخر (</t>
    </r>
    <r>
      <rPr>
        <sz val="9"/>
        <rFont val="GE SS Two Medium"/>
        <family val="1"/>
        <charset val="178"/>
      </rPr>
      <t>ملم</t>
    </r>
    <r>
      <rPr>
        <b/>
        <sz val="9"/>
        <rFont val="GE SS Two Medium"/>
        <family val="1"/>
        <charset val="178"/>
      </rPr>
      <t>)</t>
    </r>
  </si>
  <si>
    <r>
      <t xml:space="preserve">  المتوسط اليومي  لسطوع الشمس (</t>
    </r>
    <r>
      <rPr>
        <sz val="9"/>
        <rFont val="GE SS Two Medium"/>
        <family val="1"/>
        <charset val="178"/>
      </rPr>
      <t>ساعات</t>
    </r>
    <r>
      <rPr>
        <b/>
        <sz val="9"/>
        <rFont val="GE SS Two Medium"/>
        <family val="1"/>
        <charset val="178"/>
      </rPr>
      <t>)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</si>
  <si>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</si>
  <si>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</si>
  <si>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</si>
  <si>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</si>
  <si>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</si>
  <si>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</si>
  <si>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</si>
  <si>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</si>
  <si>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</si>
  <si>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</si>
  <si>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</si>
  <si>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</si>
  <si>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T:06</t>
  </si>
  <si>
    <t>T:05</t>
  </si>
  <si>
    <t xml:space="preserve"> Meteorological Conditions</t>
  </si>
  <si>
    <t xml:space="preserve"> الأحوال الجوية</t>
  </si>
  <si>
    <t>T:01</t>
  </si>
  <si>
    <t>T: 02</t>
  </si>
  <si>
    <t>T:03</t>
  </si>
  <si>
    <t>Source:Meteorological Directorate -Ministry of Transportation and Telecommunications</t>
  </si>
  <si>
    <t>المصدر : إدارة الأرصاد الجوية - وزارة المواصلات و الاتصالات</t>
  </si>
  <si>
    <t xml:space="preserve">  المصدر:إدارة الأرصاد الجوية - وزارة المواصلات و الاتصالات</t>
  </si>
  <si>
    <t>إدارة الأرصاد الجوية - وزارة المواصلات و الاتصالات</t>
  </si>
  <si>
    <t>Meteorological Directorate -Ministry of Transportation and Telecommunications</t>
  </si>
  <si>
    <t>Average Relative Humidity(%)</t>
  </si>
  <si>
    <t>معدل الرطوبة النسبية(%)</t>
  </si>
  <si>
    <t>Maximum Mean(%)</t>
  </si>
  <si>
    <t>Minimum Mean(%)</t>
  </si>
  <si>
    <t>المتوسط الأعلى(%)</t>
  </si>
  <si>
    <t>المتوسط الأدنى(%)</t>
  </si>
  <si>
    <r>
      <t xml:space="preserve">    The winter season form December to February is influenced by low-pressure systems from the Mediterranean, which travel East into the Gulf and cause periods of disturbed weather The average temperature is </t>
    </r>
    <r>
      <rPr>
        <b/>
        <sz val="10"/>
        <rFont val="Times New Roman"/>
        <family val="1"/>
      </rPr>
      <t>20.0 °C</t>
    </r>
    <r>
      <rPr>
        <sz val="10"/>
        <rFont val="Times New Roman"/>
        <family val="1"/>
      </rPr>
      <t xml:space="preserve"> and the average relative humidity 65.5%. These disturbances are accompanied by rainfall. January is usually the coolest month where temperatures drop to the lowest level this month to </t>
    </r>
    <r>
      <rPr>
        <b/>
        <sz val="10"/>
        <rFont val="Times New Roman"/>
        <family val="1"/>
      </rPr>
      <t>16.6°C</t>
    </r>
    <r>
      <rPr>
        <sz val="10"/>
        <rFont val="Times New Roman"/>
        <family val="1"/>
      </rPr>
      <t xml:space="preserve">, when extreme low temperatures are experienced and prevailing winds of Northwesterly.  </t>
    </r>
  </si>
  <si>
    <r>
      <t xml:space="preserve">    The summer season from June to August is generally hot with a significant increase in wet bulb temperatures. The average temperature is</t>
    </r>
    <r>
      <rPr>
        <b/>
        <sz val="10"/>
        <rFont val="Times New Roman"/>
        <family val="1"/>
      </rPr>
      <t xml:space="preserve"> 36.1</t>
    </r>
    <r>
      <rPr>
        <sz val="10"/>
        <rFont val="Times New Roman"/>
        <family val="1"/>
      </rPr>
      <t xml:space="preserve"> °C and average relative humidity of </t>
    </r>
    <r>
      <rPr>
        <b/>
        <sz val="10"/>
        <rFont val="Times New Roman"/>
        <family val="1"/>
      </rPr>
      <t>46.7%</t>
    </r>
    <r>
      <rPr>
        <sz val="10"/>
        <rFont val="Times New Roman"/>
        <family val="1"/>
      </rPr>
      <t xml:space="preserve"> in June  it's  scored the highest daily sunshine average of </t>
    </r>
    <r>
      <rPr>
        <b/>
        <sz val="10"/>
        <rFont val="Times New Roman"/>
        <family val="1"/>
      </rPr>
      <t>12.4</t>
    </r>
    <r>
      <rPr>
        <sz val="10"/>
        <rFont val="Times New Roman"/>
        <family val="1"/>
      </rPr>
      <t xml:space="preserve"> hours.  Initially the region is influenced by low pressure over Pakistan. During June and July this cause dry North-Westerly winds, known locally as Al Barah, to become established, they persist for long periods and create more pleasant conditions than in other summer months.</t>
    </r>
  </si>
  <si>
    <r>
      <rPr>
        <b/>
        <sz val="10"/>
        <rFont val="Times New Roman"/>
        <family val="1"/>
      </rPr>
      <t xml:space="preserve">  June </t>
    </r>
    <r>
      <rPr>
        <sz val="10"/>
        <rFont val="Times New Roman"/>
        <family val="1"/>
      </rPr>
      <t xml:space="preserve"> is the hottest month of the year when temperatures rise to their highest rate in this month</t>
    </r>
    <r>
      <rPr>
        <b/>
        <sz val="10"/>
        <rFont val="Times New Roman"/>
        <family val="1"/>
      </rPr>
      <t>,40.9.</t>
    </r>
    <r>
      <rPr>
        <sz val="10"/>
        <rFont val="Times New Roman"/>
        <family val="1"/>
      </rPr>
      <t xml:space="preserve"> By October, temperatures begin gradually to decrease and cloudiness increases bringing the possibility of rain to</t>
    </r>
    <r>
      <rPr>
        <b/>
        <sz val="10"/>
        <rFont val="Times New Roman"/>
        <family val="1"/>
      </rPr>
      <t xml:space="preserve"> 86.6 mm</t>
    </r>
    <r>
      <rPr>
        <sz val="10"/>
        <rFont val="Times New Roman"/>
        <family val="1"/>
      </rPr>
      <t>.  Although the weather may be changeable with the possibility of thunderstorms, the most comfortable months are March, April, October and November.</t>
    </r>
  </si>
  <si>
    <t>T:04</t>
  </si>
  <si>
    <t>2016- 2020</t>
  </si>
  <si>
    <t>2016-2020</t>
  </si>
  <si>
    <t>2016 - 2020</t>
  </si>
  <si>
    <r>
      <rPr>
        <sz val="11"/>
        <rFont val="GE SS Two Medium"/>
        <family val="1"/>
        <charset val="178"/>
      </rPr>
      <t>رقم الجدول</t>
    </r>
    <r>
      <rPr>
        <sz val="11"/>
        <rFont val="Gotham Bold"/>
      </rPr>
      <t xml:space="preserve">
Table No</t>
    </r>
  </si>
  <si>
    <r>
      <t xml:space="preserve">     ففي فصل </t>
    </r>
    <r>
      <rPr>
        <b/>
        <sz val="11"/>
        <rFont val="Times New Roman"/>
        <family val="1"/>
      </rPr>
      <t>الشتاء</t>
    </r>
    <r>
      <rPr>
        <sz val="11"/>
        <rFont val="Times New Roman"/>
        <family val="1"/>
      </rPr>
      <t xml:space="preserve"> ديسمبر - فبراير يتأثر طقس البلاد بالمنخفضات   والجبهات الجوية الباردة والقادمة من البحر الأبيض المتوسط التي بدورها تسبب اضطرابات جوية مصحوبة بأمطار. بلغ متوسط درجة الحرارة </t>
    </r>
    <r>
      <rPr>
        <b/>
        <sz val="11"/>
        <rFont val="Times New Roman"/>
        <family val="1"/>
      </rPr>
      <t>19.4 م</t>
    </r>
    <r>
      <rPr>
        <sz val="11"/>
        <rFont val="Times New Roman"/>
        <family val="1"/>
      </rPr>
      <t xml:space="preserve"> ومتوسط الرطوبة النسبية </t>
    </r>
    <r>
      <rPr>
        <b/>
        <sz val="11"/>
        <rFont val="Times New Roman"/>
        <family val="1"/>
      </rPr>
      <t>64.8%</t>
    </r>
    <r>
      <rPr>
        <sz val="11"/>
        <rFont val="Times New Roman"/>
        <family val="1"/>
      </rPr>
      <t xml:space="preserve">. ويعد شهر يناير من أبرد شهور السنة حيث تنخفض درجات الحرارة إلي أدنى معدلٍ لها في هذا الشهر </t>
    </r>
    <r>
      <rPr>
        <b/>
        <sz val="11"/>
        <rFont val="Times New Roman"/>
        <family val="1"/>
      </rPr>
      <t>15.4</t>
    </r>
    <r>
      <rPr>
        <sz val="11"/>
        <rFont val="Times New Roman"/>
        <family val="1"/>
      </rPr>
      <t xml:space="preserve"> م، أما الرياح السائدة خلال هذا الفصل فهي الشمالية الغربية.</t>
    </r>
  </si>
  <si>
    <r>
      <t xml:space="preserve">     وفي فصل </t>
    </r>
    <r>
      <rPr>
        <b/>
        <sz val="11"/>
        <rFont val="Times New Roman"/>
        <family val="1"/>
      </rPr>
      <t>الصيف</t>
    </r>
    <r>
      <rPr>
        <sz val="11"/>
        <rFont val="Times New Roman"/>
        <family val="1"/>
      </rPr>
      <t xml:space="preserve"> يونيه - أغسطس  يكون الطقس حاراً بوجهٍ عام مع إرتفاعٍ ملَحوظُ في درجة حرارة الهواء الرطب. بلغ متوسط درجة الحرارة </t>
    </r>
    <r>
      <rPr>
        <b/>
        <sz val="11"/>
        <rFont val="Times New Roman"/>
        <family val="1"/>
      </rPr>
      <t xml:space="preserve">35.9 م </t>
    </r>
    <r>
      <rPr>
        <sz val="11"/>
        <rFont val="Times New Roman"/>
        <family val="1"/>
      </rPr>
      <t xml:space="preserve">ومتوسط الرطوبة النسبية </t>
    </r>
    <r>
      <rPr>
        <b/>
        <sz val="11"/>
        <rFont val="Times New Roman"/>
        <family val="1"/>
      </rPr>
      <t>48.3</t>
    </r>
    <r>
      <rPr>
        <sz val="11"/>
        <rFont val="Times New Roman"/>
        <family val="1"/>
      </rPr>
      <t xml:space="preserve"> %وسجَل شهر يونيو  أعلى معدل يومي لسطوع الشمس بمتوسط </t>
    </r>
    <r>
      <rPr>
        <b/>
        <sz val="11"/>
        <rFont val="Times New Roman"/>
        <family val="1"/>
      </rPr>
      <t>12.5</t>
    </r>
    <r>
      <rPr>
        <sz val="11"/>
        <rFont val="Times New Roman"/>
        <family val="1"/>
      </rPr>
      <t xml:space="preserve"> ساعة تقريباً. ويتأثر طقس البلاد بالمنخفض الجوي الموسمي الذي يتكون فوق باكستان خلال شهري  يونيو ويوليو مسبباً هبوب رياحٌ شماليةٌ غربية جافة تعرف محلياً بالبارح وتؤدي الى تلطيف حرارة الجو.   </t>
    </r>
  </si>
  <si>
    <r>
      <t xml:space="preserve">          ويعد شهرُ </t>
    </r>
    <r>
      <rPr>
        <b/>
        <sz val="11"/>
        <rFont val="Times New Roman"/>
        <family val="1"/>
      </rPr>
      <t xml:space="preserve">يوليو </t>
    </r>
    <r>
      <rPr>
        <sz val="11"/>
        <rFont val="Times New Roman"/>
        <family val="1"/>
      </rPr>
      <t>من أحر شهور السنة حيث ترتفع درجات الحرارة إلى أعلى معدل لها في هذا الشهر</t>
    </r>
    <r>
      <rPr>
        <b/>
        <sz val="11"/>
        <rFont val="Times New Roman"/>
        <family val="1"/>
      </rPr>
      <t xml:space="preserve"> 41.8 م</t>
    </r>
    <r>
      <rPr>
        <sz val="11"/>
        <rFont val="Times New Roman"/>
        <family val="1"/>
      </rPr>
      <t>. وبحلول شهر أكتوبر تبدأ درجة الحرارة في الإنخفاض التدريجي وتبدأ السُحب بالتكاثرُ وتتهيأ الظُروف لِهطُول الأمطار التي بلغت كميتها السنوية</t>
    </r>
    <r>
      <rPr>
        <b/>
        <sz val="11"/>
        <rFont val="Times New Roman"/>
        <family val="1"/>
      </rPr>
      <t xml:space="preserve"> 50.6 ملم</t>
    </r>
    <r>
      <rPr>
        <sz val="11"/>
        <rFont val="Times New Roman"/>
        <family val="1"/>
      </rPr>
      <t>. وعادةً ما يكَون الطقس لطيفاً ومعتدلاً خِلال أشهر مارس وأبريل وأكتوبر ونوفمبر، وقد تحدث تغيرات جوية مفاجئة أحياناً في حالة الطقس مصحوبة بعواصف رعدية.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</si>
</sst>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_-;_-* #,##0\-;_-* &quot;-&quot;_-;_-@_-"/>
    <numFmt numFmtId="166" formatCode="0.0"/>
    <numFmt numFmtId="167" formatCode="_-* #,##0.0_-;_-* #,##0.0\-;_-* &quot;-&quot;_-;_-@_-"/>
    <numFmt numFmtId="168" formatCode="_ * #,##0.00_ ;_ * \-#,##0.00_ ;_ * &quot;-&quot;??_ ;_ @_ "/>
  </numFmts>
  <fonts count="117">
    <font>
      <sz val="10"/>
      <name val="Arial"/>
      <charset val="178"/>
    </font>
    <font>
      <sz val="11"/>
      <color theme="1"/>
      <name val="Calibri"/>
      <family val="2"/>
      <scheme val="minor"/>
    </font>
    <font>
      <sz val="10"/>
      <name val="Arabic Transparent"/>
      <charset val="178"/>
    </font>
    <font>
      <sz val="10"/>
      <name val="Arial"/>
      <family val="2"/>
    </font>
    <font>
      <b/>
      <sz val="10"/>
      <name val="Arial"/>
      <family val="2"/>
      <charset val="178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i/>
      <sz val="10"/>
      <name val="Optimum"/>
      <charset val="178"/>
    </font>
    <font>
      <b/>
      <i/>
      <sz val="10"/>
      <name val="Arabic Transparent"/>
      <charset val="178"/>
    </font>
    <font>
      <b/>
      <i/>
      <sz val="10"/>
      <name val="Arial"/>
      <family val="2"/>
      <charset val="178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0"/>
      <name val="Times New Roman"/>
      <family val="1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Gotham Bold"/>
    </font>
    <font>
      <sz val="11"/>
      <color theme="0"/>
      <name val="GE SS Two Medium"/>
      <family val="1"/>
      <charset val="178"/>
    </font>
    <font>
      <sz val="11"/>
      <color theme="0"/>
      <name val="GE Dinar Two"/>
      <family val="1"/>
      <charset val="178"/>
    </font>
    <font>
      <sz val="11"/>
      <name val="Gotham Book"/>
    </font>
    <font>
      <b/>
      <sz val="11"/>
      <name val="Gotham"/>
    </font>
    <font>
      <sz val="8"/>
      <color rgb="FFC1001F"/>
      <name val="GE SS Two Bold"/>
      <family val="1"/>
      <charset val="178"/>
    </font>
    <font>
      <b/>
      <sz val="11"/>
      <color theme="1"/>
      <name val="Gotham Book"/>
    </font>
    <font>
      <sz val="12"/>
      <color theme="1"/>
      <name val="GE SS Two Medium"/>
      <family val="1"/>
      <charset val="178"/>
    </font>
    <font>
      <sz val="9"/>
      <color theme="1" tint="0.249977111117893"/>
      <name val="Gotham Book"/>
    </font>
    <font>
      <sz val="10"/>
      <color rgb="FFB59F54"/>
      <name val="Times New Roman"/>
      <family val="1"/>
    </font>
    <font>
      <sz val="9"/>
      <color theme="1" tint="0.249977111117893"/>
      <name val="GE SS Text Light"/>
      <family val="1"/>
      <charset val="178"/>
    </font>
    <font>
      <sz val="10"/>
      <name val="Arial"/>
      <family val="2"/>
    </font>
    <font>
      <b/>
      <sz val="11"/>
      <name val="GE SS Two Bold"/>
      <family val="1"/>
      <charset val="178"/>
    </font>
    <font>
      <sz val="11"/>
      <name val="GE SS Two Bold"/>
      <family val="1"/>
      <charset val="178"/>
    </font>
    <font>
      <b/>
      <sz val="11"/>
      <name val="GE SS Two Medium"/>
      <family val="1"/>
      <charset val="178"/>
    </font>
    <font>
      <b/>
      <sz val="12"/>
      <name val="GE SS Two Medium"/>
      <family val="1"/>
      <charset val="178"/>
    </font>
    <font>
      <sz val="11"/>
      <name val="GE SS Two Medium"/>
      <family val="1"/>
      <charset val="178"/>
    </font>
    <font>
      <sz val="9"/>
      <name val="GE SS Two Medium"/>
      <family val="1"/>
      <charset val="178"/>
    </font>
    <font>
      <sz val="11"/>
      <name val="Gotham Bold"/>
    </font>
    <font>
      <sz val="9"/>
      <name val="Gotham Bold"/>
    </font>
    <font>
      <b/>
      <sz val="11"/>
      <name val="Gotham Bold"/>
    </font>
    <font>
      <sz val="10"/>
      <name val="Gotham Bold"/>
    </font>
    <font>
      <b/>
      <sz val="11"/>
      <color rgb="FFC1001F"/>
      <name val="Gotham Bold"/>
    </font>
    <font>
      <b/>
      <sz val="10"/>
      <name val="GE SS Two Medium"/>
      <family val="1"/>
      <charset val="178"/>
    </font>
    <font>
      <b/>
      <sz val="9"/>
      <name val="GE SS Two Medium"/>
      <family val="1"/>
      <charset val="178"/>
    </font>
    <font>
      <b/>
      <sz val="10"/>
      <name val="Gotham Bold"/>
    </font>
    <font>
      <b/>
      <sz val="12"/>
      <color theme="1"/>
      <name val="GE SS Two Medium"/>
      <family val="1"/>
      <charset val="178"/>
    </font>
    <font>
      <b/>
      <sz val="11"/>
      <color theme="1"/>
      <name val="Gotham Bold"/>
    </font>
    <font>
      <b/>
      <sz val="9"/>
      <name val="Gotham Bold"/>
    </font>
    <font>
      <b/>
      <sz val="15"/>
      <name val="GE SS Two Medium"/>
      <family val="1"/>
      <charset val="178"/>
    </font>
    <font>
      <b/>
      <sz val="14"/>
      <name val="Gotham Bold"/>
    </font>
    <font>
      <sz val="11"/>
      <name val="Gotham Medium"/>
    </font>
    <font>
      <b/>
      <sz val="15"/>
      <color theme="0"/>
      <name val="Gotham Bold"/>
    </font>
    <font>
      <b/>
      <sz val="12"/>
      <color theme="0"/>
      <name val="Gotham Bold"/>
    </font>
    <font>
      <b/>
      <sz val="16"/>
      <color theme="0"/>
      <name val="GE SS Two Medium"/>
      <family val="1"/>
      <charset val="178"/>
    </font>
    <font>
      <b/>
      <u/>
      <sz val="11"/>
      <name val="Times New Roman"/>
      <family val="1"/>
    </font>
    <font>
      <b/>
      <sz val="10"/>
      <color theme="0" tint="-0.34998626667073579"/>
      <name val="Times New Roman"/>
      <family val="1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Times New Roman"/>
      <family val="1"/>
    </font>
    <font>
      <sz val="11"/>
      <name val="Gotham"/>
    </font>
    <font>
      <sz val="12"/>
      <name val="GE SS Two Medium"/>
      <family val="1"/>
      <charset val="178"/>
    </font>
    <font>
      <sz val="12"/>
      <name val="Gotham Bold"/>
    </font>
    <font>
      <sz val="10"/>
      <color theme="0" tint="-0.499984740745262"/>
      <name val="Times New Roman"/>
      <family val="1"/>
    </font>
    <font>
      <sz val="9"/>
      <color theme="0" tint="-0.499984740745262"/>
      <name val="GE SS Text Light"/>
      <family val="1"/>
      <charset val="178"/>
    </font>
    <font>
      <sz val="11"/>
      <color theme="1"/>
      <name val="Gotham Bold"/>
    </font>
    <font>
      <sz val="10"/>
      <color theme="0"/>
      <name val="GE SS Two Medium"/>
      <family val="1"/>
      <charset val="178"/>
    </font>
    <font>
      <sz val="15"/>
      <color theme="0"/>
      <name val="Gotham Bold"/>
    </font>
    <font>
      <sz val="12"/>
      <color theme="0"/>
      <name val="Gotham Bold"/>
    </font>
    <font>
      <sz val="16"/>
      <color theme="0"/>
      <name val="GE SS Two Medium"/>
      <family val="1"/>
      <charset val="178"/>
    </font>
    <font>
      <b/>
      <sz val="10"/>
      <color theme="0"/>
      <name val="Times New Roman"/>
      <family val="1"/>
    </font>
    <font>
      <b/>
      <sz val="10"/>
      <color theme="0"/>
      <name val="GE SS Two Medium"/>
      <family val="1"/>
      <charset val="178"/>
    </font>
    <font>
      <b/>
      <sz val="9"/>
      <color theme="0"/>
      <name val="GE SS Two Medium"/>
      <family val="1"/>
      <charset val="178"/>
    </font>
    <font>
      <b/>
      <sz val="12"/>
      <color theme="0"/>
      <name val="GE SS Two Medium"/>
      <family val="1"/>
      <charset val="178"/>
    </font>
    <font>
      <sz val="10"/>
      <color theme="0"/>
      <name val="Times New Roman"/>
      <family val="1"/>
    </font>
    <font>
      <sz val="8"/>
      <color theme="0"/>
      <name val="Cambria"/>
      <family val="1"/>
      <scheme val="major"/>
    </font>
    <font>
      <b/>
      <sz val="10"/>
      <color theme="0"/>
      <name val="Calibri"/>
      <family val="2"/>
      <scheme val="minor"/>
    </font>
    <font>
      <b/>
      <sz val="14"/>
      <color rgb="FFC00000"/>
      <name val="Times New Roman"/>
      <family val="1"/>
    </font>
    <font>
      <sz val="9"/>
      <color theme="0"/>
      <name val="Gotham Bold"/>
    </font>
    <font>
      <sz val="8"/>
      <color theme="0" tint="-0.499984740745262"/>
      <name val="Gotham Book"/>
    </font>
    <font>
      <sz val="8"/>
      <color theme="0" tint="-0.499984740745262"/>
      <name val="Times New Roman"/>
      <family val="1"/>
    </font>
    <font>
      <sz val="8"/>
      <color theme="0" tint="-0.499984740745262"/>
      <name val="GE SS Text Light"/>
      <family val="1"/>
      <charset val="178"/>
    </font>
    <font>
      <sz val="9"/>
      <color theme="0" tint="-0.499984740745262"/>
      <name val="Gotham Book"/>
    </font>
    <font>
      <sz val="9"/>
      <color theme="0" tint="-0.499984740745262"/>
      <name val="Times New Roman"/>
      <family val="1"/>
    </font>
    <font>
      <sz val="9"/>
      <color rgb="FFB59F54"/>
      <name val="Times New Roman"/>
      <family val="1"/>
    </font>
    <font>
      <b/>
      <sz val="14"/>
      <color rgb="FFC1001F"/>
      <name val="Gotham Bold"/>
    </font>
    <font>
      <sz val="9"/>
      <name val="Gotham Light"/>
    </font>
    <font>
      <sz val="10"/>
      <name val="Gotham Light"/>
    </font>
    <font>
      <b/>
      <sz val="10"/>
      <name val="Gotham Light"/>
    </font>
    <font>
      <b/>
      <sz val="12"/>
      <color rgb="FFC00000"/>
      <name val="Calibri"/>
      <family val="2"/>
      <scheme val="minor"/>
    </font>
    <font>
      <sz val="11"/>
      <color rgb="FFC1001F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rgb="FF622C1F"/>
        <bgColor indexed="64"/>
      </patternFill>
    </fill>
    <fill>
      <patternFill patternType="solid">
        <fgColor rgb="FFC1001F"/>
        <bgColor indexed="64"/>
      </patternFill>
    </fill>
    <fill>
      <patternFill patternType="solid">
        <fgColor rgb="FFB59F54"/>
        <bgColor indexed="64"/>
      </patternFill>
    </fill>
    <fill>
      <patternFill patternType="solid">
        <fgColor rgb="FFD3C599"/>
        <bgColor indexed="64"/>
      </patternFill>
    </fill>
    <fill>
      <patternFill patternType="solid">
        <fgColor rgb="FFE8E1CA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rgb="FFB59F54"/>
      </top>
      <bottom/>
      <diagonal/>
    </border>
    <border>
      <left/>
      <right/>
      <top/>
      <bottom style="thick">
        <color rgb="FFB59F54"/>
      </bottom>
      <diagonal/>
    </border>
    <border>
      <left/>
      <right style="thick">
        <color rgb="FFB59F54"/>
      </right>
      <top/>
      <bottom/>
      <diagonal/>
    </border>
    <border>
      <left/>
      <right style="thin">
        <color rgb="FFB59F54"/>
      </right>
      <top/>
      <bottom/>
      <diagonal/>
    </border>
    <border>
      <left/>
      <right style="thick">
        <color rgb="FFB59F54"/>
      </right>
      <top/>
      <bottom style="thick">
        <color rgb="FFB59F54"/>
      </bottom>
      <diagonal/>
    </border>
    <border>
      <left/>
      <right style="thin">
        <color rgb="FFB59F54"/>
      </right>
      <top/>
      <bottom style="thick">
        <color rgb="FFB59F54"/>
      </bottom>
      <diagonal/>
    </border>
    <border>
      <left style="thick">
        <color rgb="FFB59F54"/>
      </left>
      <right/>
      <top/>
      <bottom style="thin">
        <color rgb="FFB59F54"/>
      </bottom>
      <diagonal/>
    </border>
    <border>
      <left/>
      <right/>
      <top/>
      <bottom style="thin">
        <color rgb="FFB59F54"/>
      </bottom>
      <diagonal/>
    </border>
    <border>
      <left/>
      <right style="thick">
        <color rgb="FFB59F54"/>
      </right>
      <top/>
      <bottom style="thin">
        <color rgb="FFB59F54"/>
      </bottom>
      <diagonal/>
    </border>
    <border>
      <left style="thick">
        <color rgb="FFB59F54"/>
      </left>
      <right style="thin">
        <color rgb="FFB59F54"/>
      </right>
      <top style="thin">
        <color rgb="FFB59F54"/>
      </top>
      <bottom/>
      <diagonal/>
    </border>
    <border>
      <left style="thick">
        <color rgb="FFB59F54"/>
      </left>
      <right style="thin">
        <color rgb="FFB59F54"/>
      </right>
      <top/>
      <bottom/>
      <diagonal/>
    </border>
    <border>
      <left style="thick">
        <color rgb="FFB59F54"/>
      </left>
      <right style="thin">
        <color rgb="FFB59F54"/>
      </right>
      <top/>
      <bottom style="thick">
        <color rgb="FFB59F54"/>
      </bottom>
      <diagonal/>
    </border>
    <border>
      <left style="thin">
        <color rgb="FFB59F54"/>
      </left>
      <right style="thin">
        <color rgb="FFB59F54"/>
      </right>
      <top/>
      <bottom/>
      <diagonal/>
    </border>
    <border>
      <left style="thin">
        <color rgb="FFB59F54"/>
      </left>
      <right style="thick">
        <color rgb="FFB59F54"/>
      </right>
      <top/>
      <bottom/>
      <diagonal/>
    </border>
    <border>
      <left style="thin">
        <color rgb="FFB59F54"/>
      </left>
      <right/>
      <top/>
      <bottom/>
      <diagonal/>
    </border>
    <border>
      <left style="thick">
        <color rgb="FFB59F54"/>
      </left>
      <right style="thin">
        <color rgb="FFB59F54"/>
      </right>
      <top style="thick">
        <color rgb="FFB59F54"/>
      </top>
      <bottom/>
      <diagonal/>
    </border>
    <border>
      <left/>
      <right style="thin">
        <color rgb="FFB59F54"/>
      </right>
      <top style="thin">
        <color rgb="FFB59F54"/>
      </top>
      <bottom/>
      <diagonal/>
    </border>
    <border>
      <left style="thick">
        <color rgb="FFB59F54"/>
      </left>
      <right style="medium">
        <color rgb="FFB59F54"/>
      </right>
      <top style="thick">
        <color rgb="FFB59F54"/>
      </top>
      <bottom/>
      <diagonal/>
    </border>
    <border>
      <left style="medium">
        <color rgb="FFB59F54"/>
      </left>
      <right style="medium">
        <color rgb="FFB59F54"/>
      </right>
      <top style="thick">
        <color rgb="FFB59F54"/>
      </top>
      <bottom/>
      <diagonal/>
    </border>
    <border>
      <left style="medium">
        <color rgb="FFB59F54"/>
      </left>
      <right style="thick">
        <color rgb="FFB59F54"/>
      </right>
      <top style="thick">
        <color rgb="FFB59F54"/>
      </top>
      <bottom/>
      <diagonal/>
    </border>
    <border>
      <left style="thick">
        <color rgb="FFB59F54"/>
      </left>
      <right style="medium">
        <color rgb="FFB59F54"/>
      </right>
      <top/>
      <bottom/>
      <diagonal/>
    </border>
    <border>
      <left style="medium">
        <color rgb="FFB59F54"/>
      </left>
      <right style="thick">
        <color rgb="FFB59F54"/>
      </right>
      <top/>
      <bottom/>
      <diagonal/>
    </border>
    <border>
      <left style="medium">
        <color rgb="FFB59F54"/>
      </left>
      <right style="thin">
        <color rgb="FFB59F54"/>
      </right>
      <top/>
      <bottom/>
      <diagonal/>
    </border>
    <border>
      <left/>
      <right style="thin">
        <color rgb="FFB59F54"/>
      </right>
      <top/>
      <bottom style="thin">
        <color rgb="FFB59F54"/>
      </bottom>
      <diagonal/>
    </border>
    <border>
      <left style="thick">
        <color rgb="FFB59F54"/>
      </left>
      <right/>
      <top/>
      <bottom/>
      <diagonal/>
    </border>
    <border>
      <left style="thick">
        <color rgb="FFB59F54"/>
      </left>
      <right style="thin">
        <color rgb="FFB59F54"/>
      </right>
      <top/>
      <bottom style="thin">
        <color rgb="FFB59F54"/>
      </bottom>
      <diagonal/>
    </border>
    <border>
      <left style="medium">
        <color rgb="FFB59F54"/>
      </left>
      <right style="thick">
        <color rgb="FFB59F54"/>
      </right>
      <top/>
      <bottom style="thin">
        <color rgb="FFB59F54"/>
      </bottom>
      <diagonal/>
    </border>
    <border>
      <left style="thin">
        <color rgb="FFB59F54"/>
      </left>
      <right style="thin">
        <color rgb="FFB59F54"/>
      </right>
      <top/>
      <bottom style="thin">
        <color rgb="FFB59F54"/>
      </bottom>
      <diagonal/>
    </border>
    <border>
      <left style="thick">
        <color rgb="FFB59F54"/>
      </left>
      <right style="medium">
        <color rgb="FFB59F54"/>
      </right>
      <top/>
      <bottom style="thin">
        <color rgb="FFB59F54"/>
      </bottom>
      <diagonal/>
    </border>
    <border>
      <left style="thin">
        <color rgb="FFB59F54"/>
      </left>
      <right style="thin">
        <color rgb="FFB59F54"/>
      </right>
      <top style="thin">
        <color rgb="FFB59F54"/>
      </top>
      <bottom/>
      <diagonal/>
    </border>
    <border>
      <left style="thin">
        <color rgb="FFB59F54"/>
      </left>
      <right/>
      <top style="thick">
        <color rgb="FFB59F54"/>
      </top>
      <bottom/>
      <diagonal/>
    </border>
    <border>
      <left style="thin">
        <color rgb="FFB59F54"/>
      </left>
      <right style="thick">
        <color rgb="FFB59F54"/>
      </right>
      <top/>
      <bottom style="thick">
        <color rgb="FFB59F54"/>
      </bottom>
      <diagonal/>
    </border>
    <border>
      <left style="thin">
        <color rgb="FFB59F54"/>
      </left>
      <right style="thick">
        <color rgb="FFB59F54"/>
      </right>
      <top/>
      <bottom style="thin">
        <color rgb="FFB59F54"/>
      </bottom>
      <diagonal/>
    </border>
    <border>
      <left style="thin">
        <color rgb="FFB59F54"/>
      </left>
      <right/>
      <top style="thin">
        <color rgb="FFB59F54"/>
      </top>
      <bottom style="thin">
        <color rgb="FFB59F59"/>
      </bottom>
      <diagonal/>
    </border>
    <border>
      <left/>
      <right/>
      <top style="thin">
        <color rgb="FFB59F54"/>
      </top>
      <bottom style="thin">
        <color rgb="FFB59F59"/>
      </bottom>
      <diagonal/>
    </border>
    <border>
      <left/>
      <right style="thin">
        <color rgb="FFB59F54"/>
      </right>
      <top style="thin">
        <color rgb="FFB59F54"/>
      </top>
      <bottom style="thin">
        <color rgb="FFB59F59"/>
      </bottom>
      <diagonal/>
    </border>
    <border>
      <left style="thin">
        <color rgb="FFB59F54"/>
      </left>
      <right style="thin">
        <color rgb="FFB59F54"/>
      </right>
      <top style="thin">
        <color rgb="FFB59F59"/>
      </top>
      <bottom/>
      <diagonal/>
    </border>
    <border>
      <left style="medium">
        <color rgb="FFB59F54"/>
      </left>
      <right style="thin">
        <color rgb="FFB59F54"/>
      </right>
      <top/>
      <bottom style="thin">
        <color rgb="FFB59F54"/>
      </bottom>
      <diagonal/>
    </border>
    <border>
      <left style="thin">
        <color rgb="FFB59F54"/>
      </left>
      <right style="thin">
        <color rgb="FFB59F54"/>
      </right>
      <top style="thin">
        <color rgb="FFB59F54"/>
      </top>
      <bottom style="thin">
        <color rgb="FFB59F54"/>
      </bottom>
      <diagonal/>
    </border>
    <border>
      <left style="thin">
        <color rgb="FFB59F54"/>
      </left>
      <right/>
      <top/>
      <bottom style="thick">
        <color rgb="FFB59F54"/>
      </bottom>
      <diagonal/>
    </border>
    <border>
      <left/>
      <right/>
      <top style="thin">
        <color rgb="FFB59F54"/>
      </top>
      <bottom style="thin">
        <color rgb="FFB59F54"/>
      </bottom>
      <diagonal/>
    </border>
    <border>
      <left style="thick">
        <color rgb="FFB59F54"/>
      </left>
      <right/>
      <top style="thin">
        <color rgb="FFB59F54"/>
      </top>
      <bottom style="thin">
        <color rgb="FFB59F54"/>
      </bottom>
      <diagonal/>
    </border>
    <border>
      <left/>
      <right style="thin">
        <color theme="2" tint="-0.499984740745262"/>
      </right>
      <top/>
      <bottom style="thick">
        <color rgb="FFB59F54"/>
      </bottom>
      <diagonal/>
    </border>
    <border>
      <left/>
      <right style="thin">
        <color theme="2" tint="-0.499984740745262"/>
      </right>
      <top/>
      <bottom/>
      <diagonal/>
    </border>
  </borders>
  <cellStyleXfs count="6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3" fontId="9" fillId="20" borderId="1" applyFill="0">
      <alignment horizontal="right" vertical="top"/>
    </xf>
    <xf numFmtId="0" fontId="2" fillId="0" borderId="2">
      <alignment horizontal="right" wrapText="1"/>
    </xf>
    <xf numFmtId="0" fontId="22" fillId="21" borderId="3" applyNumberFormat="0" applyAlignment="0" applyProtection="0"/>
    <xf numFmtId="0" fontId="23" fillId="22" borderId="4" applyNumberFormat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166" fontId="10" fillId="0" borderId="0" applyFill="0" applyBorder="0">
      <alignment horizontal="left"/>
    </xf>
    <xf numFmtId="0" fontId="11" fillId="23" borderId="0" applyBorder="0">
      <alignment horizont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166" fontId="11" fillId="20" borderId="1" applyNumberFormat="0" applyFill="0" applyBorder="0">
      <alignment horizontal="center" wrapText="1"/>
    </xf>
    <xf numFmtId="166" fontId="12" fillId="20" borderId="1" applyNumberFormat="0" applyFill="0" applyBorder="0">
      <alignment horizontal="center" wrapText="1"/>
    </xf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3" applyNumberFormat="0" applyAlignment="0" applyProtection="0"/>
    <xf numFmtId="0" fontId="30" fillId="0" borderId="8" applyNumberFormat="0" applyFill="0" applyAlignment="0" applyProtection="0"/>
    <xf numFmtId="0" fontId="4" fillId="24" borderId="0" applyNumberFormat="0">
      <alignment horizontal="right"/>
    </xf>
    <xf numFmtId="0" fontId="31" fillId="25" borderId="0" applyNumberFormat="0" applyBorder="0" applyAlignment="0" applyProtection="0"/>
    <xf numFmtId="0" fontId="17" fillId="0" borderId="0"/>
    <xf numFmtId="0" fontId="17" fillId="0" borderId="0"/>
    <xf numFmtId="0" fontId="3" fillId="26" borderId="9" applyNumberFormat="0" applyFont="0" applyAlignment="0" applyProtection="0"/>
    <xf numFmtId="0" fontId="32" fillId="21" borderId="10" applyNumberFormat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" fillId="0" borderId="0"/>
    <xf numFmtId="0" fontId="38" fillId="0" borderId="0"/>
    <xf numFmtId="168" fontId="3" fillId="0" borderId="0" applyFont="0" applyFill="0" applyBorder="0" applyAlignment="0" applyProtection="0"/>
    <xf numFmtId="0" fontId="3" fillId="0" borderId="0"/>
    <xf numFmtId="0" fontId="38" fillId="0" borderId="0"/>
    <xf numFmtId="0" fontId="3" fillId="0" borderId="0"/>
    <xf numFmtId="0" fontId="7" fillId="0" borderId="0"/>
    <xf numFmtId="0" fontId="7" fillId="0" borderId="0"/>
    <xf numFmtId="9" fontId="55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10">
    <xf numFmtId="0" fontId="0" fillId="0" borderId="0" xfId="0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8" fillId="27" borderId="0" xfId="47" applyFont="1" applyFill="1" applyAlignment="1">
      <alignment horizontal="centerContinuous" vertical="top"/>
    </xf>
    <xf numFmtId="0" fontId="13" fillId="27" borderId="0" xfId="47" applyFont="1" applyFill="1" applyAlignment="1">
      <alignment horizontal="centerContinuous" vertical="top"/>
    </xf>
    <xf numFmtId="0" fontId="8" fillId="24" borderId="0" xfId="0" applyFont="1" applyFill="1" applyAlignment="1">
      <alignment vertical="top"/>
    </xf>
    <xf numFmtId="0" fontId="13" fillId="24" borderId="0" xfId="0" applyFont="1" applyFill="1" applyAlignment="1">
      <alignment horizontal="centerContinuous" wrapText="1"/>
    </xf>
    <xf numFmtId="0" fontId="14" fillId="24" borderId="0" xfId="0" applyFont="1" applyFill="1" applyAlignment="1">
      <alignment horizontal="centerContinuous" wrapText="1"/>
    </xf>
    <xf numFmtId="0" fontId="8" fillId="24" borderId="0" xfId="0" applyFont="1" applyFill="1"/>
    <xf numFmtId="0" fontId="14" fillId="24" borderId="0" xfId="0" applyFont="1" applyFill="1" applyAlignment="1">
      <alignment horizontal="centerContinuous" vertical="top" wrapText="1"/>
    </xf>
    <xf numFmtId="0" fontId="8" fillId="24" borderId="0" xfId="0" applyFont="1" applyFill="1" applyAlignment="1">
      <alignment horizontal="centerContinuous" vertical="top" wrapText="1"/>
    </xf>
    <xf numFmtId="0" fontId="8" fillId="24" borderId="0" xfId="0" applyFont="1" applyFill="1" applyAlignment="1">
      <alignment vertical="center"/>
    </xf>
    <xf numFmtId="0" fontId="18" fillId="24" borderId="0" xfId="0" applyFont="1" applyFill="1"/>
    <xf numFmtId="0" fontId="6" fillId="24" borderId="0" xfId="0" applyFont="1" applyFill="1" applyAlignment="1">
      <alignment horizontal="right" readingOrder="2"/>
    </xf>
    <xf numFmtId="166" fontId="7" fillId="0" borderId="0" xfId="0" applyNumberFormat="1" applyFont="1" applyAlignment="1">
      <alignment vertical="center"/>
    </xf>
    <xf numFmtId="0" fontId="7" fillId="24" borderId="0" xfId="0" applyFont="1" applyFill="1" applyAlignment="1">
      <alignment horizontal="center" vertical="center"/>
    </xf>
    <xf numFmtId="0" fontId="18" fillId="24" borderId="0" xfId="0" applyFont="1" applyFill="1" applyAlignment="1">
      <alignment horizontal="right" readingOrder="2"/>
    </xf>
    <xf numFmtId="0" fontId="7" fillId="0" borderId="0" xfId="53" applyFont="1"/>
    <xf numFmtId="0" fontId="6" fillId="24" borderId="0" xfId="53" applyFont="1" applyFill="1" applyAlignment="1">
      <alignment horizontal="right" vertical="top"/>
    </xf>
    <xf numFmtId="0" fontId="7" fillId="24" borderId="0" xfId="53" applyFont="1" applyFill="1" applyAlignment="1">
      <alignment horizontal="right" vertical="top" readingOrder="2"/>
    </xf>
    <xf numFmtId="0" fontId="8" fillId="0" borderId="0" xfId="53" applyFont="1" applyAlignment="1">
      <alignment vertical="top"/>
    </xf>
    <xf numFmtId="0" fontId="8" fillId="0" borderId="0" xfId="53" applyFont="1"/>
    <xf numFmtId="0" fontId="13" fillId="0" borderId="0" xfId="53" applyFont="1" applyAlignment="1">
      <alignment horizontal="justify" vertical="top" wrapText="1" readingOrder="2"/>
    </xf>
    <xf numFmtId="0" fontId="6" fillId="24" borderId="0" xfId="53" applyFont="1" applyFill="1" applyAlignment="1">
      <alignment horizontal="right"/>
    </xf>
    <xf numFmtId="0" fontId="7" fillId="0" borderId="0" xfId="53" applyFont="1" applyAlignment="1">
      <alignment vertical="top" wrapText="1" readingOrder="2"/>
    </xf>
    <xf numFmtId="0" fontId="7" fillId="24" borderId="0" xfId="53" applyFont="1" applyFill="1" applyAlignment="1">
      <alignment horizontal="right" readingOrder="2"/>
    </xf>
    <xf numFmtId="0" fontId="37" fillId="0" borderId="0" xfId="53" applyFont="1" applyAlignment="1">
      <alignment horizontal="left" vertical="top" wrapText="1"/>
    </xf>
    <xf numFmtId="0" fontId="15" fillId="0" borderId="0" xfId="53" applyFont="1" applyAlignment="1">
      <alignment horizontal="justify" vertical="top" wrapText="1" readingOrder="2"/>
    </xf>
    <xf numFmtId="0" fontId="7" fillId="0" borderId="0" xfId="53" applyFont="1" applyAlignment="1">
      <alignment vertical="top" wrapText="1" readingOrder="1"/>
    </xf>
    <xf numFmtId="0" fontId="3" fillId="0" borderId="0" xfId="53" applyAlignment="1">
      <alignment horizontal="left" vertical="top" wrapText="1"/>
    </xf>
    <xf numFmtId="0" fontId="7" fillId="0" borderId="0" xfId="53" applyFont="1" applyAlignment="1">
      <alignment vertical="top" wrapText="1"/>
    </xf>
    <xf numFmtId="0" fontId="6" fillId="24" borderId="0" xfId="0" applyFont="1" applyFill="1" applyAlignment="1">
      <alignment horizontal="left" readingOrder="2"/>
    </xf>
    <xf numFmtId="0" fontId="6" fillId="24" borderId="0" xfId="0" applyFont="1" applyFill="1" applyAlignment="1">
      <alignment horizontal="right"/>
    </xf>
    <xf numFmtId="0" fontId="39" fillId="24" borderId="0" xfId="0" applyFont="1" applyFill="1" applyAlignment="1">
      <alignment horizontal="centerContinuous" vertical="top" wrapText="1"/>
    </xf>
    <xf numFmtId="0" fontId="41" fillId="24" borderId="0" xfId="0" applyFont="1" applyFill="1" applyAlignment="1">
      <alignment horizontal="centerContinuous" vertical="top" wrapText="1"/>
    </xf>
    <xf numFmtId="0" fontId="41" fillId="24" borderId="0" xfId="0" applyFont="1" applyFill="1" applyAlignment="1">
      <alignment vertical="top"/>
    </xf>
    <xf numFmtId="0" fontId="43" fillId="24" borderId="0" xfId="0" applyFont="1" applyFill="1"/>
    <xf numFmtId="0" fontId="41" fillId="24" borderId="0" xfId="0" applyFont="1" applyFill="1"/>
    <xf numFmtId="0" fontId="40" fillId="24" borderId="0" xfId="0" applyFont="1" applyFill="1"/>
    <xf numFmtId="0" fontId="16" fillId="0" borderId="0" xfId="53" applyFont="1"/>
    <xf numFmtId="0" fontId="15" fillId="0" borderId="0" xfId="53" applyFont="1" applyAlignment="1">
      <alignment horizontal="center"/>
    </xf>
    <xf numFmtId="0" fontId="7" fillId="0" borderId="0" xfId="53" applyFont="1" applyAlignment="1">
      <alignment horizontal="left"/>
    </xf>
    <xf numFmtId="164" fontId="48" fillId="24" borderId="0" xfId="53" applyNumberFormat="1" applyFont="1" applyFill="1" applyAlignment="1">
      <alignment vertical="center" wrapText="1"/>
    </xf>
    <xf numFmtId="164" fontId="49" fillId="24" borderId="0" xfId="53" applyNumberFormat="1" applyFont="1" applyFill="1" applyAlignment="1">
      <alignment wrapText="1"/>
    </xf>
    <xf numFmtId="0" fontId="52" fillId="0" borderId="0" xfId="53" applyFont="1" applyAlignment="1">
      <alignment vertical="center"/>
    </xf>
    <xf numFmtId="0" fontId="53" fillId="0" borderId="0" xfId="53" applyFont="1"/>
    <xf numFmtId="0" fontId="54" fillId="0" borderId="0" xfId="53" applyFont="1" applyAlignment="1">
      <alignment horizontal="right" vertical="center" readingOrder="2"/>
    </xf>
    <xf numFmtId="0" fontId="44" fillId="28" borderId="0" xfId="53" applyFont="1" applyFill="1" applyAlignment="1">
      <alignment horizontal="center" vertical="center"/>
    </xf>
    <xf numFmtId="0" fontId="44" fillId="30" borderId="0" xfId="53" applyFont="1" applyFill="1" applyAlignment="1">
      <alignment horizontal="center" vertical="center"/>
    </xf>
    <xf numFmtId="0" fontId="44" fillId="28" borderId="0" xfId="53" applyFont="1" applyFill="1" applyAlignment="1">
      <alignment vertical="center"/>
    </xf>
    <xf numFmtId="0" fontId="14" fillId="24" borderId="0" xfId="0" applyFont="1" applyFill="1" applyAlignment="1">
      <alignment horizontal="center" wrapText="1"/>
    </xf>
    <xf numFmtId="0" fontId="13" fillId="27" borderId="0" xfId="47" applyFont="1" applyFill="1" applyAlignment="1">
      <alignment horizontal="center" vertical="top"/>
    </xf>
    <xf numFmtId="0" fontId="44" fillId="30" borderId="0" xfId="53" applyFont="1" applyFill="1" applyAlignment="1">
      <alignment vertical="center"/>
    </xf>
    <xf numFmtId="0" fontId="8" fillId="24" borderId="0" xfId="0" applyFont="1" applyFill="1" applyAlignment="1">
      <alignment horizontal="center"/>
    </xf>
    <xf numFmtId="0" fontId="52" fillId="0" borderId="0" xfId="53" applyFont="1" applyAlignment="1">
      <alignment horizontal="left" vertical="center"/>
    </xf>
    <xf numFmtId="0" fontId="8" fillId="24" borderId="0" xfId="0" applyFont="1" applyFill="1" applyAlignment="1">
      <alignment horizontal="left"/>
    </xf>
    <xf numFmtId="0" fontId="44" fillId="0" borderId="0" xfId="53" applyFont="1" applyAlignment="1">
      <alignment horizontal="center" vertical="center"/>
    </xf>
    <xf numFmtId="0" fontId="44" fillId="0" borderId="0" xfId="53" applyFont="1" applyAlignment="1">
      <alignment vertical="center"/>
    </xf>
    <xf numFmtId="0" fontId="44" fillId="0" borderId="0" xfId="53" applyFont="1"/>
    <xf numFmtId="0" fontId="41" fillId="0" borderId="0" xfId="0" applyFont="1" applyAlignment="1">
      <alignment vertical="top"/>
    </xf>
    <xf numFmtId="0" fontId="44" fillId="0" borderId="0" xfId="53" applyFont="1" applyAlignment="1">
      <alignment horizontal="center" vertical="center" wrapText="1"/>
    </xf>
    <xf numFmtId="0" fontId="8" fillId="0" borderId="0" xfId="0" applyFont="1" applyAlignment="1">
      <alignment vertical="top"/>
    </xf>
    <xf numFmtId="166" fontId="63" fillId="24" borderId="0" xfId="0" applyNumberFormat="1" applyFont="1" applyFill="1" applyAlignment="1">
      <alignment horizontal="right" vertical="center"/>
    </xf>
    <xf numFmtId="0" fontId="61" fillId="31" borderId="0" xfId="0" applyFont="1" applyFill="1" applyAlignment="1">
      <alignment horizontal="center"/>
    </xf>
    <xf numFmtId="0" fontId="63" fillId="31" borderId="0" xfId="46" applyFont="1" applyFill="1" applyAlignment="1">
      <alignment horizontal="center" vertical="top" wrapText="1"/>
    </xf>
    <xf numFmtId="0" fontId="67" fillId="24" borderId="0" xfId="0" applyFont="1" applyFill="1" applyAlignment="1">
      <alignment vertical="center"/>
    </xf>
    <xf numFmtId="0" fontId="39" fillId="30" borderId="12" xfId="0" applyFont="1" applyFill="1" applyBorder="1" applyAlignment="1">
      <alignment vertical="center"/>
    </xf>
    <xf numFmtId="0" fontId="60" fillId="24" borderId="14" xfId="0" applyFont="1" applyFill="1" applyBorder="1" applyAlignment="1">
      <alignment vertical="center" readingOrder="2"/>
    </xf>
    <xf numFmtId="0" fontId="60" fillId="24" borderId="16" xfId="0" applyFont="1" applyFill="1" applyBorder="1" applyAlignment="1">
      <alignment vertical="center" readingOrder="2"/>
    </xf>
    <xf numFmtId="0" fontId="64" fillId="32" borderId="18" xfId="0" applyFont="1" applyFill="1" applyBorder="1"/>
    <xf numFmtId="4" fontId="42" fillId="32" borderId="19" xfId="0" applyNumberFormat="1" applyFont="1" applyFill="1" applyBorder="1"/>
    <xf numFmtId="0" fontId="59" fillId="32" borderId="20" xfId="0" applyFont="1" applyFill="1" applyBorder="1" applyAlignment="1">
      <alignment readingOrder="2"/>
    </xf>
    <xf numFmtId="0" fontId="65" fillId="24" borderId="21" xfId="0" applyFont="1" applyFill="1" applyBorder="1" applyAlignment="1">
      <alignment vertical="center" readingOrder="1"/>
    </xf>
    <xf numFmtId="0" fontId="65" fillId="24" borderId="22" xfId="0" applyFont="1" applyFill="1" applyBorder="1" applyAlignment="1">
      <alignment vertical="center" readingOrder="1"/>
    </xf>
    <xf numFmtId="0" fontId="65" fillId="24" borderId="23" xfId="0" applyFont="1" applyFill="1" applyBorder="1" applyAlignment="1">
      <alignment vertical="center" readingOrder="1"/>
    </xf>
    <xf numFmtId="0" fontId="66" fillId="31" borderId="24" xfId="46" applyFont="1" applyFill="1" applyBorder="1" applyAlignment="1">
      <alignment horizontal="center" vertical="center" wrapText="1"/>
    </xf>
    <xf numFmtId="0" fontId="66" fillId="31" borderId="0" xfId="46" applyFont="1" applyFill="1" applyAlignment="1">
      <alignment horizontal="center" vertical="center" wrapText="1"/>
    </xf>
    <xf numFmtId="0" fontId="66" fillId="31" borderId="26" xfId="46" applyFont="1" applyFill="1" applyBorder="1" applyAlignment="1">
      <alignment horizontal="center" vertical="center" wrapText="1"/>
    </xf>
    <xf numFmtId="0" fontId="63" fillId="31" borderId="24" xfId="46" applyFont="1" applyFill="1" applyBorder="1" applyAlignment="1">
      <alignment horizontal="center" vertical="top" wrapText="1"/>
    </xf>
    <xf numFmtId="0" fontId="61" fillId="31" borderId="24" xfId="0" applyFont="1" applyFill="1" applyBorder="1" applyAlignment="1">
      <alignment horizontal="center"/>
    </xf>
    <xf numFmtId="0" fontId="61" fillId="31" borderId="15" xfId="0" applyFont="1" applyFill="1" applyBorder="1" applyAlignment="1">
      <alignment horizontal="center"/>
    </xf>
    <xf numFmtId="0" fontId="50" fillId="30" borderId="30" xfId="53" applyFont="1" applyFill="1" applyBorder="1" applyAlignment="1">
      <alignment vertical="center"/>
    </xf>
    <xf numFmtId="0" fontId="14" fillId="30" borderId="12" xfId="0" applyFont="1" applyFill="1" applyBorder="1" applyAlignment="1">
      <alignment vertical="center"/>
    </xf>
    <xf numFmtId="0" fontId="51" fillId="30" borderId="30" xfId="53" applyFont="1" applyFill="1" applyBorder="1"/>
    <xf numFmtId="0" fontId="61" fillId="31" borderId="34" xfId="0" applyFont="1" applyFill="1" applyBorder="1" applyAlignment="1">
      <alignment horizontal="center"/>
    </xf>
    <xf numFmtId="0" fontId="65" fillId="31" borderId="34" xfId="46" applyFont="1" applyFill="1" applyBorder="1" applyAlignment="1">
      <alignment horizontal="center" vertical="top" wrapText="1"/>
    </xf>
    <xf numFmtId="0" fontId="65" fillId="31" borderId="15" xfId="46" applyFont="1" applyFill="1" applyBorder="1" applyAlignment="1">
      <alignment horizontal="center" vertical="top" wrapText="1"/>
    </xf>
    <xf numFmtId="0" fontId="65" fillId="31" borderId="24" xfId="46" applyFont="1" applyFill="1" applyBorder="1" applyAlignment="1">
      <alignment horizontal="center" vertical="top" wrapText="1"/>
    </xf>
    <xf numFmtId="0" fontId="65" fillId="31" borderId="0" xfId="46" applyFont="1" applyFill="1" applyAlignment="1">
      <alignment horizontal="center" vertical="top" wrapText="1"/>
    </xf>
    <xf numFmtId="0" fontId="71" fillId="30" borderId="12" xfId="0" applyFont="1" applyFill="1" applyBorder="1" applyAlignment="1">
      <alignment vertical="center"/>
    </xf>
    <xf numFmtId="0" fontId="66" fillId="31" borderId="39" xfId="46" applyFont="1" applyFill="1" applyBorder="1" applyAlignment="1">
      <alignment horizontal="center" vertical="center" wrapText="1"/>
    </xf>
    <xf numFmtId="0" fontId="66" fillId="31" borderId="19" xfId="46" applyFont="1" applyFill="1" applyBorder="1" applyAlignment="1">
      <alignment horizontal="center" vertical="center" wrapText="1"/>
    </xf>
    <xf numFmtId="0" fontId="66" fillId="31" borderId="15" xfId="46" applyFont="1" applyFill="1" applyBorder="1" applyAlignment="1">
      <alignment horizontal="center" vertical="center" wrapText="1"/>
    </xf>
    <xf numFmtId="0" fontId="65" fillId="24" borderId="22" xfId="0" applyFont="1" applyFill="1" applyBorder="1" applyAlignment="1">
      <alignment horizontal="left" vertical="center" wrapText="1"/>
    </xf>
    <xf numFmtId="0" fontId="65" fillId="24" borderId="23" xfId="0" applyFont="1" applyFill="1" applyBorder="1" applyAlignment="1">
      <alignment horizontal="left" vertical="center" wrapText="1"/>
    </xf>
    <xf numFmtId="0" fontId="68" fillId="24" borderId="14" xfId="0" applyFont="1" applyFill="1" applyBorder="1" applyAlignment="1">
      <alignment vertical="center" wrapText="1"/>
    </xf>
    <xf numFmtId="0" fontId="61" fillId="24" borderId="14" xfId="0" applyFont="1" applyFill="1" applyBorder="1" applyAlignment="1">
      <alignment horizontal="right" vertical="center" wrapText="1"/>
    </xf>
    <xf numFmtId="0" fontId="61" fillId="24" borderId="16" xfId="0" applyFont="1" applyFill="1" applyBorder="1" applyAlignment="1">
      <alignment horizontal="right" vertical="center" wrapText="1"/>
    </xf>
    <xf numFmtId="0" fontId="69" fillId="24" borderId="22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76" fillId="0" borderId="0" xfId="0" applyFont="1" applyAlignment="1">
      <alignment vertical="top" wrapText="1"/>
    </xf>
    <xf numFmtId="0" fontId="77" fillId="0" borderId="0" xfId="0" applyFont="1" applyAlignment="1">
      <alignment horizontal="center"/>
    </xf>
    <xf numFmtId="0" fontId="78" fillId="0" borderId="0" xfId="0" applyFont="1" applyAlignment="1">
      <alignment vertical="center"/>
    </xf>
    <xf numFmtId="0" fontId="79" fillId="24" borderId="0" xfId="53" applyFont="1" applyFill="1" applyAlignment="1">
      <alignment horizontal="right"/>
    </xf>
    <xf numFmtId="0" fontId="15" fillId="0" borderId="0" xfId="53" quotePrefix="1" applyFont="1" applyAlignment="1">
      <alignment horizontal="right" vertical="top" wrapText="1" readingOrder="2"/>
    </xf>
    <xf numFmtId="0" fontId="8" fillId="0" borderId="0" xfId="53" applyFont="1" applyAlignment="1">
      <alignment vertical="top" wrapText="1" readingOrder="1"/>
    </xf>
    <xf numFmtId="0" fontId="7" fillId="0" borderId="0" xfId="53" applyFont="1" applyAlignment="1">
      <alignment vertical="center" wrapText="1"/>
    </xf>
    <xf numFmtId="0" fontId="7" fillId="0" borderId="0" xfId="53" quotePrefix="1" applyFont="1" applyAlignment="1">
      <alignment vertical="top" wrapText="1"/>
    </xf>
    <xf numFmtId="0" fontId="36" fillId="24" borderId="0" xfId="53" applyFont="1" applyFill="1" applyAlignment="1">
      <alignment wrapText="1"/>
    </xf>
    <xf numFmtId="0" fontId="15" fillId="0" borderId="0" xfId="53" applyFont="1" applyAlignment="1">
      <alignment horizontal="right" vertical="top" wrapText="1" readingOrder="2"/>
    </xf>
    <xf numFmtId="0" fontId="15" fillId="0" borderId="0" xfId="53" applyFont="1" applyAlignment="1">
      <alignment horizontal="right" vertical="center" wrapText="1" readingOrder="2"/>
    </xf>
    <xf numFmtId="0" fontId="80" fillId="24" borderId="0" xfId="0" applyFont="1" applyFill="1" applyAlignment="1">
      <alignment vertical="top"/>
    </xf>
    <xf numFmtId="0" fontId="80" fillId="24" borderId="0" xfId="0" applyFont="1" applyFill="1"/>
    <xf numFmtId="0" fontId="81" fillId="24" borderId="0" xfId="0" applyFont="1" applyFill="1" applyAlignment="1">
      <alignment vertical="top"/>
    </xf>
    <xf numFmtId="0" fontId="81" fillId="0" borderId="0" xfId="0" applyFont="1" applyAlignment="1">
      <alignment vertical="top"/>
    </xf>
    <xf numFmtId="0" fontId="80" fillId="24" borderId="0" xfId="0" applyFont="1" applyFill="1" applyAlignment="1">
      <alignment vertical="center"/>
    </xf>
    <xf numFmtId="0" fontId="80" fillId="34" borderId="0" xfId="0" applyFont="1" applyFill="1"/>
    <xf numFmtId="0" fontId="80" fillId="34" borderId="0" xfId="0" applyFont="1" applyFill="1" applyAlignment="1">
      <alignment vertical="top"/>
    </xf>
    <xf numFmtId="0" fontId="80" fillId="34" borderId="0" xfId="0" applyFont="1" applyFill="1" applyAlignment="1">
      <alignment vertical="center"/>
    </xf>
    <xf numFmtId="0" fontId="82" fillId="34" borderId="0" xfId="53" applyFont="1" applyFill="1"/>
    <xf numFmtId="0" fontId="39" fillId="30" borderId="42" xfId="0" applyFont="1" applyFill="1" applyBorder="1" applyAlignment="1">
      <alignment vertical="center"/>
    </xf>
    <xf numFmtId="0" fontId="54" fillId="0" borderId="12" xfId="53" applyFont="1" applyBorder="1" applyAlignment="1">
      <alignment horizontal="right" vertical="center" readingOrder="2"/>
    </xf>
    <xf numFmtId="0" fontId="18" fillId="24" borderId="12" xfId="0" applyFont="1" applyFill="1" applyBorder="1"/>
    <xf numFmtId="164" fontId="83" fillId="24" borderId="0" xfId="53" applyNumberFormat="1" applyFont="1" applyFill="1" applyAlignment="1">
      <alignment vertical="center" wrapText="1"/>
    </xf>
    <xf numFmtId="0" fontId="84" fillId="30" borderId="12" xfId="0" applyFont="1" applyFill="1" applyBorder="1" applyAlignment="1">
      <alignment horizontal="right" vertical="center"/>
    </xf>
    <xf numFmtId="0" fontId="62" fillId="30" borderId="12" xfId="0" applyFont="1" applyFill="1" applyBorder="1" applyAlignment="1">
      <alignment vertical="center"/>
    </xf>
    <xf numFmtId="0" fontId="51" fillId="30" borderId="12" xfId="0" applyFont="1" applyFill="1" applyBorder="1" applyAlignment="1">
      <alignment horizontal="right" vertical="center"/>
    </xf>
    <xf numFmtId="0" fontId="86" fillId="0" borderId="0" xfId="53" applyFont="1"/>
    <xf numFmtId="0" fontId="87" fillId="0" borderId="0" xfId="53" applyFont="1" applyAlignment="1">
      <alignment horizontal="right" vertical="center" readingOrder="2"/>
    </xf>
    <xf numFmtId="9" fontId="86" fillId="0" borderId="0" xfId="61" applyFont="1"/>
    <xf numFmtId="0" fontId="88" fillId="30" borderId="12" xfId="0" applyFont="1" applyFill="1" applyBorder="1" applyAlignment="1">
      <alignment vertical="center"/>
    </xf>
    <xf numFmtId="0" fontId="58" fillId="30" borderId="45" xfId="0" applyFont="1" applyFill="1" applyBorder="1" applyAlignment="1">
      <alignment vertical="center"/>
    </xf>
    <xf numFmtId="0" fontId="58" fillId="30" borderId="46" xfId="0" applyFont="1" applyFill="1" applyBorder="1" applyAlignment="1">
      <alignment vertical="center"/>
    </xf>
    <xf numFmtId="0" fontId="84" fillId="30" borderId="47" xfId="0" applyFont="1" applyFill="1" applyBorder="1" applyAlignment="1">
      <alignment horizontal="right" vertical="center"/>
    </xf>
    <xf numFmtId="0" fontId="91" fillId="33" borderId="0" xfId="0" applyFont="1" applyFill="1" applyAlignment="1">
      <alignment horizontal="center" vertical="center"/>
    </xf>
    <xf numFmtId="0" fontId="92" fillId="33" borderId="0" xfId="0" applyFont="1" applyFill="1" applyAlignment="1">
      <alignment horizontal="center" vertical="center"/>
    </xf>
    <xf numFmtId="0" fontId="93" fillId="35" borderId="0" xfId="0" applyFont="1" applyFill="1" applyAlignment="1">
      <alignment vertical="center"/>
    </xf>
    <xf numFmtId="0" fontId="94" fillId="35" borderId="0" xfId="0" applyFont="1" applyFill="1"/>
    <xf numFmtId="4" fontId="95" fillId="35" borderId="0" xfId="0" applyNumberFormat="1" applyFont="1" applyFill="1"/>
    <xf numFmtId="4" fontId="96" fillId="35" borderId="0" xfId="0" applyNumberFormat="1" applyFont="1" applyFill="1"/>
    <xf numFmtId="0" fontId="93" fillId="35" borderId="0" xfId="0" applyFont="1" applyFill="1"/>
    <xf numFmtId="0" fontId="97" fillId="35" borderId="0" xfId="53" applyFont="1" applyFill="1"/>
    <xf numFmtId="4" fontId="98" fillId="35" borderId="0" xfId="0" applyNumberFormat="1" applyFont="1" applyFill="1"/>
    <xf numFmtId="0" fontId="69" fillId="36" borderId="22" xfId="0" applyFont="1" applyFill="1" applyBorder="1" applyAlignment="1">
      <alignment horizontal="left" vertical="center" wrapText="1"/>
    </xf>
    <xf numFmtId="0" fontId="68" fillId="36" borderId="14" xfId="0" applyFont="1" applyFill="1" applyBorder="1" applyAlignment="1">
      <alignment vertical="center" wrapText="1"/>
    </xf>
    <xf numFmtId="0" fontId="69" fillId="36" borderId="21" xfId="0" applyFont="1" applyFill="1" applyBorder="1" applyAlignment="1">
      <alignment horizontal="left" vertical="center" wrapText="1"/>
    </xf>
    <xf numFmtId="0" fontId="72" fillId="36" borderId="0" xfId="0" applyFont="1" applyFill="1"/>
    <xf numFmtId="0" fontId="72" fillId="36" borderId="28" xfId="0" applyFont="1" applyFill="1" applyBorder="1"/>
    <xf numFmtId="0" fontId="82" fillId="0" borderId="0" xfId="53" applyFont="1"/>
    <xf numFmtId="0" fontId="46" fillId="0" borderId="0" xfId="53" applyFont="1"/>
    <xf numFmtId="0" fontId="93" fillId="0" borderId="0" xfId="0" applyFont="1" applyAlignment="1">
      <alignment vertical="top"/>
    </xf>
    <xf numFmtId="0" fontId="93" fillId="0" borderId="0" xfId="0" applyFont="1"/>
    <xf numFmtId="0" fontId="99" fillId="0" borderId="0" xfId="0" applyFont="1" applyAlignment="1">
      <alignment vertical="top"/>
    </xf>
    <xf numFmtId="0" fontId="93" fillId="0" borderId="0" xfId="0" applyFont="1" applyAlignment="1">
      <alignment horizontal="center"/>
    </xf>
    <xf numFmtId="0" fontId="93" fillId="0" borderId="0" xfId="0" applyFont="1" applyAlignment="1">
      <alignment vertical="center"/>
    </xf>
    <xf numFmtId="0" fontId="93" fillId="0" borderId="0" xfId="0" quotePrefix="1" applyFont="1" applyAlignment="1">
      <alignment horizontal="center" vertical="center"/>
    </xf>
    <xf numFmtId="0" fontId="93" fillId="0" borderId="26" xfId="0" applyFont="1" applyBorder="1" applyAlignment="1">
      <alignment vertical="center"/>
    </xf>
    <xf numFmtId="0" fontId="97" fillId="0" borderId="0" xfId="53" applyFont="1"/>
    <xf numFmtId="0" fontId="0" fillId="30" borderId="0" xfId="0" applyFill="1"/>
    <xf numFmtId="0" fontId="0" fillId="29" borderId="0" xfId="0" applyFill="1"/>
    <xf numFmtId="0" fontId="0" fillId="28" borderId="0" xfId="0" applyFill="1"/>
    <xf numFmtId="0" fontId="66" fillId="31" borderId="49" xfId="46" applyFont="1" applyFill="1" applyBorder="1" applyAlignment="1">
      <alignment horizontal="center" vertical="center" wrapText="1"/>
    </xf>
    <xf numFmtId="0" fontId="66" fillId="31" borderId="34" xfId="46" applyFont="1" applyFill="1" applyBorder="1" applyAlignment="1">
      <alignment horizontal="center" vertical="center" wrapText="1"/>
    </xf>
    <xf numFmtId="166" fontId="101" fillId="24" borderId="0" xfId="0" applyNumberFormat="1" applyFont="1" applyFill="1" applyAlignment="1">
      <alignment horizontal="right" vertical="center"/>
    </xf>
    <xf numFmtId="0" fontId="102" fillId="0" borderId="0" xfId="53" applyFont="1" applyAlignment="1">
      <alignment vertical="center"/>
    </xf>
    <xf numFmtId="0" fontId="103" fillId="0" borderId="0" xfId="53" applyFont="1"/>
    <xf numFmtId="0" fontId="104" fillId="0" borderId="0" xfId="53" applyFont="1" applyAlignment="1">
      <alignment horizontal="right" vertical="center" readingOrder="2"/>
    </xf>
    <xf numFmtId="0" fontId="105" fillId="0" borderId="0" xfId="53" applyFont="1" applyAlignment="1">
      <alignment vertical="center"/>
    </xf>
    <xf numFmtId="0" fontId="106" fillId="0" borderId="0" xfId="53" applyFont="1"/>
    <xf numFmtId="0" fontId="106" fillId="0" borderId="0" xfId="53" applyFont="1" applyAlignment="1">
      <alignment vertical="center"/>
    </xf>
    <xf numFmtId="0" fontId="6" fillId="0" borderId="0" xfId="53" applyFont="1"/>
    <xf numFmtId="0" fontId="107" fillId="0" borderId="0" xfId="53" applyFont="1"/>
    <xf numFmtId="0" fontId="61" fillId="31" borderId="15" xfId="0" applyFont="1" applyFill="1" applyBorder="1" applyAlignment="1">
      <alignment horizontal="center" vertical="center"/>
    </xf>
    <xf numFmtId="0" fontId="61" fillId="31" borderId="48" xfId="0" applyFont="1" applyFill="1" applyBorder="1" applyAlignment="1">
      <alignment horizontal="center" vertical="center"/>
    </xf>
    <xf numFmtId="0" fontId="63" fillId="31" borderId="35" xfId="46" applyFont="1" applyFill="1" applyBorder="1" applyAlignment="1">
      <alignment horizontal="center" vertical="center" wrapText="1"/>
    </xf>
    <xf numFmtId="0" fontId="75" fillId="0" borderId="50" xfId="0" applyFont="1" applyBorder="1" applyAlignment="1">
      <alignment horizontal="left" vertical="center" wrapText="1" readingOrder="1"/>
    </xf>
    <xf numFmtId="0" fontId="60" fillId="0" borderId="50" xfId="0" applyFont="1" applyBorder="1" applyAlignment="1">
      <alignment horizontal="right" vertical="center" wrapText="1" readingOrder="2"/>
    </xf>
    <xf numFmtId="0" fontId="108" fillId="0" borderId="50" xfId="0" applyFont="1" applyBorder="1" applyAlignment="1">
      <alignment horizontal="center" vertical="center" wrapText="1" readingOrder="1"/>
    </xf>
    <xf numFmtId="1" fontId="108" fillId="0" borderId="50" xfId="0" applyNumberFormat="1" applyFont="1" applyBorder="1" applyAlignment="1">
      <alignment horizontal="center" vertical="center" wrapText="1" readingOrder="1"/>
    </xf>
    <xf numFmtId="4" fontId="42" fillId="32" borderId="19" xfId="0" applyNumberFormat="1" applyFont="1" applyFill="1" applyBorder="1" applyAlignment="1">
      <alignment horizontal="center"/>
    </xf>
    <xf numFmtId="0" fontId="69" fillId="32" borderId="36" xfId="0" applyFont="1" applyFill="1" applyBorder="1" applyAlignment="1">
      <alignment vertical="center"/>
    </xf>
    <xf numFmtId="4" fontId="42" fillId="32" borderId="0" xfId="0" applyNumberFormat="1" applyFont="1" applyFill="1" applyAlignment="1">
      <alignment vertical="center"/>
    </xf>
    <xf numFmtId="4" fontId="5" fillId="32" borderId="0" xfId="0" applyNumberFormat="1" applyFont="1" applyFill="1" applyAlignment="1">
      <alignment vertical="center"/>
    </xf>
    <xf numFmtId="4" fontId="68" fillId="32" borderId="0" xfId="0" applyNumberFormat="1" applyFont="1" applyFill="1" applyAlignment="1">
      <alignment vertical="center"/>
    </xf>
    <xf numFmtId="0" fontId="67" fillId="32" borderId="0" xfId="0" applyFont="1" applyFill="1" applyAlignment="1">
      <alignment vertical="center"/>
    </xf>
    <xf numFmtId="4" fontId="58" fillId="32" borderId="14" xfId="0" applyNumberFormat="1" applyFont="1" applyFill="1" applyBorder="1" applyAlignment="1">
      <alignment vertical="center"/>
    </xf>
    <xf numFmtId="0" fontId="39" fillId="32" borderId="36" xfId="0" applyFont="1" applyFill="1" applyBorder="1" applyAlignment="1">
      <alignment vertical="center"/>
    </xf>
    <xf numFmtId="4" fontId="14" fillId="32" borderId="0" xfId="0" applyNumberFormat="1" applyFont="1" applyFill="1" applyAlignment="1">
      <alignment vertical="center"/>
    </xf>
    <xf numFmtId="167" fontId="65" fillId="36" borderId="0" xfId="0" applyNumberFormat="1" applyFont="1" applyFill="1" applyAlignment="1">
      <alignment vertical="center"/>
    </xf>
    <xf numFmtId="167" fontId="65" fillId="36" borderId="15" xfId="0" applyNumberFormat="1" applyFont="1" applyFill="1" applyBorder="1" applyAlignment="1">
      <alignment horizontal="right" vertical="center"/>
    </xf>
    <xf numFmtId="0" fontId="52" fillId="0" borderId="12" xfId="53" applyFont="1" applyBorder="1" applyAlignment="1">
      <alignment horizontal="left" vertical="center"/>
    </xf>
    <xf numFmtId="0" fontId="107" fillId="0" borderId="12" xfId="53" applyFont="1" applyBorder="1"/>
    <xf numFmtId="0" fontId="8" fillId="24" borderId="36" xfId="0" applyFont="1" applyFill="1" applyBorder="1" applyAlignment="1">
      <alignment vertical="center"/>
    </xf>
    <xf numFmtId="166" fontId="109" fillId="24" borderId="0" xfId="0" applyNumberFormat="1" applyFont="1" applyFill="1" applyAlignment="1">
      <alignment horizontal="center" vertical="center"/>
    </xf>
    <xf numFmtId="166" fontId="109" fillId="24" borderId="13" xfId="0" applyNumberFormat="1" applyFont="1" applyFill="1" applyBorder="1" applyAlignment="1">
      <alignment horizontal="center" vertical="center"/>
    </xf>
    <xf numFmtId="166" fontId="109" fillId="24" borderId="28" xfId="0" applyNumberFormat="1" applyFont="1" applyFill="1" applyBorder="1" applyAlignment="1">
      <alignment horizontal="center" vertical="center"/>
    </xf>
    <xf numFmtId="166" fontId="109" fillId="24" borderId="15" xfId="0" applyNumberFormat="1" applyFont="1" applyFill="1" applyBorder="1" applyAlignment="1">
      <alignment horizontal="center" vertical="center"/>
    </xf>
    <xf numFmtId="4" fontId="42" fillId="32" borderId="35" xfId="0" applyNumberFormat="1" applyFont="1" applyFill="1" applyBorder="1" applyAlignment="1">
      <alignment horizontal="center"/>
    </xf>
    <xf numFmtId="166" fontId="109" fillId="24" borderId="17" xfId="0" applyNumberFormat="1" applyFont="1" applyFill="1" applyBorder="1" applyAlignment="1">
      <alignment horizontal="center" vertical="center"/>
    </xf>
    <xf numFmtId="0" fontId="60" fillId="24" borderId="25" xfId="0" applyFont="1" applyFill="1" applyBorder="1" applyAlignment="1">
      <alignment vertical="center" readingOrder="2"/>
    </xf>
    <xf numFmtId="165" fontId="110" fillId="0" borderId="0" xfId="0" applyNumberFormat="1" applyFont="1" applyAlignment="1">
      <alignment vertical="center"/>
    </xf>
    <xf numFmtId="165" fontId="110" fillId="0" borderId="15" xfId="0" applyNumberFormat="1" applyFont="1" applyBorder="1" applyAlignment="1">
      <alignment vertical="center"/>
    </xf>
    <xf numFmtId="1" fontId="110" fillId="0" borderId="0" xfId="0" applyNumberFormat="1" applyFont="1" applyAlignment="1">
      <alignment horizontal="right" vertical="center"/>
    </xf>
    <xf numFmtId="167" fontId="111" fillId="36" borderId="0" xfId="0" applyNumberFormat="1" applyFont="1" applyFill="1" applyAlignment="1">
      <alignment vertical="center"/>
    </xf>
    <xf numFmtId="167" fontId="111" fillId="36" borderId="15" xfId="0" applyNumberFormat="1" applyFont="1" applyFill="1" applyBorder="1" applyAlignment="1">
      <alignment vertical="center"/>
    </xf>
    <xf numFmtId="167" fontId="110" fillId="0" borderId="0" xfId="0" applyNumberFormat="1" applyFont="1" applyAlignment="1">
      <alignment vertical="center"/>
    </xf>
    <xf numFmtId="167" fontId="110" fillId="0" borderId="15" xfId="0" applyNumberFormat="1" applyFont="1" applyBorder="1" applyAlignment="1">
      <alignment vertical="center"/>
    </xf>
    <xf numFmtId="166" fontId="110" fillId="24" borderId="0" xfId="0" applyNumberFormat="1" applyFont="1" applyFill="1" applyAlignment="1">
      <alignment horizontal="right" vertical="center"/>
    </xf>
    <xf numFmtId="167" fontId="110" fillId="24" borderId="0" xfId="0" applyNumberFormat="1" applyFont="1" applyFill="1" applyAlignment="1">
      <alignment vertical="center"/>
    </xf>
    <xf numFmtId="167" fontId="110" fillId="24" borderId="0" xfId="0" applyNumberFormat="1" applyFont="1" applyFill="1" applyAlignment="1">
      <alignment horizontal="right" vertical="center"/>
    </xf>
    <xf numFmtId="167" fontId="109" fillId="24" borderId="0" xfId="53" applyNumberFormat="1" applyFont="1" applyFill="1" applyAlignment="1">
      <alignment horizontal="right" vertical="center"/>
    </xf>
    <xf numFmtId="167" fontId="110" fillId="0" borderId="15" xfId="0" applyNumberFormat="1" applyFont="1" applyBorder="1" applyAlignment="1">
      <alignment horizontal="right" vertical="center"/>
    </xf>
    <xf numFmtId="167" fontId="110" fillId="24" borderId="15" xfId="0" applyNumberFormat="1" applyFont="1" applyFill="1" applyBorder="1" applyAlignment="1">
      <alignment vertical="center"/>
    </xf>
    <xf numFmtId="166" fontId="110" fillId="24" borderId="0" xfId="0" applyNumberFormat="1" applyFont="1" applyFill="1" applyAlignment="1">
      <alignment vertical="center"/>
    </xf>
    <xf numFmtId="166" fontId="110" fillId="24" borderId="15" xfId="0" applyNumberFormat="1" applyFont="1" applyFill="1" applyBorder="1" applyAlignment="1">
      <alignment horizontal="right" vertical="center"/>
    </xf>
    <xf numFmtId="165" fontId="110" fillId="24" borderId="0" xfId="0" applyNumberFormat="1" applyFont="1" applyFill="1" applyAlignment="1">
      <alignment vertical="center"/>
    </xf>
    <xf numFmtId="165" fontId="110" fillId="24" borderId="15" xfId="0" applyNumberFormat="1" applyFont="1" applyFill="1" applyBorder="1" applyAlignment="1">
      <alignment vertical="center"/>
    </xf>
    <xf numFmtId="165" fontId="110" fillId="24" borderId="13" xfId="0" applyNumberFormat="1" applyFont="1" applyFill="1" applyBorder="1" applyAlignment="1">
      <alignment vertical="center"/>
    </xf>
    <xf numFmtId="165" fontId="110" fillId="24" borderId="17" xfId="0" applyNumberFormat="1" applyFont="1" applyFill="1" applyBorder="1" applyAlignment="1">
      <alignment vertical="center"/>
    </xf>
    <xf numFmtId="0" fontId="100" fillId="36" borderId="0" xfId="53" applyFont="1" applyFill="1" applyAlignment="1">
      <alignment horizontal="center" vertical="center" wrapText="1" readingOrder="2"/>
    </xf>
    <xf numFmtId="0" fontId="112" fillId="36" borderId="0" xfId="53" applyFont="1" applyFill="1" applyAlignment="1">
      <alignment horizontal="center" vertical="center" wrapText="1" readingOrder="1"/>
    </xf>
    <xf numFmtId="0" fontId="90" fillId="33" borderId="0" xfId="0" applyFont="1" applyFill="1" applyAlignment="1">
      <alignment horizontal="center" vertical="center" wrapText="1"/>
    </xf>
    <xf numFmtId="0" fontId="74" fillId="36" borderId="50" xfId="0" applyFont="1" applyFill="1" applyBorder="1" applyAlignment="1">
      <alignment horizontal="center" vertical="center"/>
    </xf>
    <xf numFmtId="0" fontId="73" fillId="36" borderId="50" xfId="0" applyFont="1" applyFill="1" applyBorder="1" applyAlignment="1">
      <alignment horizontal="center" vertical="center"/>
    </xf>
    <xf numFmtId="0" fontId="62" fillId="36" borderId="50" xfId="0" applyFont="1" applyFill="1" applyBorder="1" applyAlignment="1">
      <alignment horizontal="center" vertical="center" wrapText="1"/>
    </xf>
    <xf numFmtId="1" fontId="114" fillId="24" borderId="0" xfId="0" applyNumberFormat="1" applyFont="1" applyFill="1" applyAlignment="1">
      <alignment horizontal="center" vertical="center"/>
    </xf>
    <xf numFmtId="1" fontId="114" fillId="24" borderId="15" xfId="0" applyNumberFormat="1" applyFont="1" applyFill="1" applyBorder="1" applyAlignment="1">
      <alignment horizontal="center" vertical="center"/>
    </xf>
    <xf numFmtId="1" fontId="114" fillId="0" borderId="15" xfId="0" applyNumberFormat="1" applyFont="1" applyBorder="1" applyAlignment="1">
      <alignment horizontal="center" vertical="center"/>
    </xf>
    <xf numFmtId="0" fontId="39" fillId="32" borderId="18" xfId="0" applyFont="1" applyFill="1" applyBorder="1" applyAlignment="1">
      <alignment vertical="center"/>
    </xf>
    <xf numFmtId="4" fontId="5" fillId="32" borderId="19" xfId="0" applyNumberFormat="1" applyFont="1" applyFill="1" applyBorder="1" applyAlignment="1">
      <alignment vertical="center"/>
    </xf>
    <xf numFmtId="0" fontId="8" fillId="32" borderId="19" xfId="0" applyFont="1" applyFill="1" applyBorder="1" applyAlignment="1">
      <alignment vertical="center"/>
    </xf>
    <xf numFmtId="4" fontId="13" fillId="32" borderId="20" xfId="0" applyNumberFormat="1" applyFont="1" applyFill="1" applyBorder="1" applyAlignment="1">
      <alignment vertical="center"/>
    </xf>
    <xf numFmtId="0" fontId="39" fillId="32" borderId="53" xfId="0" applyFont="1" applyFill="1" applyBorder="1" applyAlignment="1">
      <alignment vertical="center"/>
    </xf>
    <xf numFmtId="4" fontId="5" fillId="32" borderId="52" xfId="0" applyNumberFormat="1" applyFont="1" applyFill="1" applyBorder="1" applyAlignment="1">
      <alignment vertical="center"/>
    </xf>
    <xf numFmtId="0" fontId="13" fillId="32" borderId="52" xfId="0" applyFont="1" applyFill="1" applyBorder="1" applyAlignment="1">
      <alignment vertical="center" readingOrder="2"/>
    </xf>
    <xf numFmtId="0" fontId="113" fillId="24" borderId="22" xfId="0" applyFont="1" applyFill="1" applyBorder="1" applyAlignment="1">
      <alignment horizontal="center" vertical="center" readingOrder="1"/>
    </xf>
    <xf numFmtId="0" fontId="113" fillId="24" borderId="14" xfId="0" applyFont="1" applyFill="1" applyBorder="1" applyAlignment="1">
      <alignment horizontal="center" vertical="center" readingOrder="2"/>
    </xf>
    <xf numFmtId="1" fontId="114" fillId="24" borderId="26" xfId="0" applyNumberFormat="1" applyFont="1" applyFill="1" applyBorder="1" applyAlignment="1">
      <alignment horizontal="center" vertical="center"/>
    </xf>
    <xf numFmtId="0" fontId="113" fillId="24" borderId="25" xfId="0" applyFont="1" applyFill="1" applyBorder="1" applyAlignment="1">
      <alignment horizontal="center" vertical="center" readingOrder="2"/>
    </xf>
    <xf numFmtId="0" fontId="113" fillId="24" borderId="26" xfId="0" applyFont="1" applyFill="1" applyBorder="1" applyAlignment="1">
      <alignment horizontal="center" vertical="center" readingOrder="2"/>
    </xf>
    <xf numFmtId="0" fontId="113" fillId="24" borderId="23" xfId="0" applyFont="1" applyFill="1" applyBorder="1" applyAlignment="1">
      <alignment horizontal="center" vertical="center" readingOrder="1"/>
    </xf>
    <xf numFmtId="1" fontId="114" fillId="24" borderId="51" xfId="0" applyNumberFormat="1" applyFont="1" applyFill="1" applyBorder="1" applyAlignment="1">
      <alignment horizontal="center" vertical="center"/>
    </xf>
    <xf numFmtId="1" fontId="114" fillId="24" borderId="13" xfId="0" applyNumberFormat="1" applyFont="1" applyFill="1" applyBorder="1" applyAlignment="1">
      <alignment horizontal="center" vertical="center"/>
    </xf>
    <xf numFmtId="1" fontId="114" fillId="24" borderId="17" xfId="0" applyNumberFormat="1" applyFont="1" applyFill="1" applyBorder="1" applyAlignment="1">
      <alignment horizontal="center" vertical="center"/>
    </xf>
    <xf numFmtId="0" fontId="113" fillId="24" borderId="43" xfId="0" applyFont="1" applyFill="1" applyBorder="1" applyAlignment="1">
      <alignment horizontal="center" vertical="center" readingOrder="2"/>
    </xf>
    <xf numFmtId="0" fontId="113" fillId="24" borderId="37" xfId="0" applyFont="1" applyFill="1" applyBorder="1" applyAlignment="1">
      <alignment horizontal="center" vertical="center" readingOrder="1"/>
    </xf>
    <xf numFmtId="0" fontId="113" fillId="24" borderId="44" xfId="0" applyFont="1" applyFill="1" applyBorder="1" applyAlignment="1">
      <alignment horizontal="center" vertical="center" readingOrder="2"/>
    </xf>
    <xf numFmtId="166" fontId="114" fillId="24" borderId="0" xfId="0" applyNumberFormat="1" applyFont="1" applyFill="1" applyAlignment="1">
      <alignment horizontal="center" vertical="center"/>
    </xf>
    <xf numFmtId="166" fontId="114" fillId="24" borderId="15" xfId="0" applyNumberFormat="1" applyFont="1" applyFill="1" applyBorder="1" applyAlignment="1">
      <alignment horizontal="center" vertical="center"/>
    </xf>
    <xf numFmtId="166" fontId="114" fillId="24" borderId="19" xfId="0" applyNumberFormat="1" applyFont="1" applyFill="1" applyBorder="1" applyAlignment="1">
      <alignment horizontal="center" vertical="center"/>
    </xf>
    <xf numFmtId="166" fontId="114" fillId="24" borderId="35" xfId="0" applyNumberFormat="1" applyFont="1" applyFill="1" applyBorder="1" applyAlignment="1">
      <alignment horizontal="center" vertical="center"/>
    </xf>
    <xf numFmtId="166" fontId="114" fillId="24" borderId="13" xfId="0" applyNumberFormat="1" applyFont="1" applyFill="1" applyBorder="1" applyAlignment="1">
      <alignment horizontal="center" vertical="center"/>
    </xf>
    <xf numFmtId="166" fontId="114" fillId="24" borderId="17" xfId="0" applyNumberFormat="1" applyFont="1" applyFill="1" applyBorder="1" applyAlignment="1">
      <alignment horizontal="center" vertical="center"/>
    </xf>
    <xf numFmtId="166" fontId="114" fillId="24" borderId="28" xfId="0" applyNumberFormat="1" applyFont="1" applyFill="1" applyBorder="1" applyAlignment="1">
      <alignment horizontal="center" vertical="center"/>
    </xf>
    <xf numFmtId="165" fontId="114" fillId="24" borderId="0" xfId="0" applyNumberFormat="1" applyFont="1" applyFill="1" applyAlignment="1">
      <alignment horizontal="center" vertical="center"/>
    </xf>
    <xf numFmtId="165" fontId="114" fillId="24" borderId="15" xfId="0" applyNumberFormat="1" applyFont="1" applyFill="1" applyBorder="1" applyAlignment="1">
      <alignment horizontal="center" vertical="center"/>
    </xf>
    <xf numFmtId="0" fontId="57" fillId="24" borderId="14" xfId="0" applyFont="1" applyFill="1" applyBorder="1" applyAlignment="1">
      <alignment horizontal="center" vertical="center" readingOrder="2"/>
    </xf>
    <xf numFmtId="0" fontId="56" fillId="24" borderId="16" xfId="0" applyFont="1" applyFill="1" applyBorder="1" applyAlignment="1">
      <alignment horizontal="center" readingOrder="2"/>
    </xf>
    <xf numFmtId="0" fontId="62" fillId="24" borderId="22" xfId="0" applyFont="1" applyFill="1" applyBorder="1" applyAlignment="1">
      <alignment horizontal="center" vertical="center" readingOrder="1"/>
    </xf>
    <xf numFmtId="0" fontId="64" fillId="24" borderId="23" xfId="0" applyFont="1" applyFill="1" applyBorder="1" applyAlignment="1">
      <alignment horizontal="center" readingOrder="1"/>
    </xf>
    <xf numFmtId="0" fontId="115" fillId="24" borderId="22" xfId="0" applyFont="1" applyFill="1" applyBorder="1" applyAlignment="1">
      <alignment horizontal="center" vertical="center" readingOrder="1"/>
    </xf>
    <xf numFmtId="166" fontId="115" fillId="24" borderId="0" xfId="0" applyNumberFormat="1" applyFont="1" applyFill="1" applyAlignment="1">
      <alignment horizontal="center" vertical="center"/>
    </xf>
    <xf numFmtId="166" fontId="115" fillId="24" borderId="15" xfId="0" applyNumberFormat="1" applyFont="1" applyFill="1" applyBorder="1" applyAlignment="1">
      <alignment horizontal="center" vertical="center"/>
    </xf>
    <xf numFmtId="0" fontId="115" fillId="24" borderId="14" xfId="0" applyFont="1" applyFill="1" applyBorder="1" applyAlignment="1">
      <alignment horizontal="center" vertical="center" readingOrder="2"/>
    </xf>
    <xf numFmtId="166" fontId="115" fillId="24" borderId="55" xfId="0" applyNumberFormat="1" applyFont="1" applyFill="1" applyBorder="1" applyAlignment="1">
      <alignment horizontal="center" vertical="center"/>
    </xf>
    <xf numFmtId="0" fontId="116" fillId="24" borderId="23" xfId="0" applyFont="1" applyFill="1" applyBorder="1" applyAlignment="1">
      <alignment horizontal="center" readingOrder="1"/>
    </xf>
    <xf numFmtId="166" fontId="115" fillId="24" borderId="13" xfId="0" applyNumberFormat="1" applyFont="1" applyFill="1" applyBorder="1" applyAlignment="1">
      <alignment horizontal="center" vertical="center"/>
    </xf>
    <xf numFmtId="166" fontId="115" fillId="24" borderId="54" xfId="0" applyNumberFormat="1" applyFont="1" applyFill="1" applyBorder="1" applyAlignment="1">
      <alignment horizontal="center" vertical="center"/>
    </xf>
    <xf numFmtId="0" fontId="116" fillId="24" borderId="16" xfId="0" applyFont="1" applyFill="1" applyBorder="1" applyAlignment="1">
      <alignment horizontal="center" readingOrder="2"/>
    </xf>
    <xf numFmtId="0" fontId="44" fillId="30" borderId="0" xfId="53" applyFont="1" applyFill="1" applyAlignment="1">
      <alignment horizontal="center" vertical="center"/>
    </xf>
    <xf numFmtId="0" fontId="45" fillId="29" borderId="0" xfId="53" applyFont="1" applyFill="1" applyAlignment="1">
      <alignment horizontal="center" vertical="center"/>
    </xf>
    <xf numFmtId="0" fontId="44" fillId="29" borderId="0" xfId="53" applyFont="1" applyFill="1" applyAlignment="1">
      <alignment horizontal="center" vertical="center" wrapText="1" shrinkToFit="1"/>
    </xf>
    <xf numFmtId="0" fontId="7" fillId="0" borderId="0" xfId="53" applyFont="1" applyAlignment="1">
      <alignment horizontal="center"/>
    </xf>
    <xf numFmtId="0" fontId="45" fillId="29" borderId="0" xfId="53" applyFont="1" applyFill="1" applyAlignment="1">
      <alignment horizontal="center"/>
    </xf>
    <xf numFmtId="0" fontId="44" fillId="28" borderId="0" xfId="53" applyFont="1" applyFill="1" applyAlignment="1">
      <alignment horizontal="center" vertical="center"/>
    </xf>
    <xf numFmtId="0" fontId="85" fillId="30" borderId="27" xfId="0" applyFont="1" applyFill="1" applyBorder="1" applyAlignment="1">
      <alignment horizontal="center" vertical="center" wrapText="1"/>
    </xf>
    <xf numFmtId="0" fontId="85" fillId="30" borderId="22" xfId="0" applyFont="1" applyFill="1" applyBorder="1" applyAlignment="1">
      <alignment horizontal="center" vertical="center" wrapText="1"/>
    </xf>
    <xf numFmtId="0" fontId="60" fillId="30" borderId="27" xfId="0" applyFont="1" applyFill="1" applyBorder="1" applyAlignment="1">
      <alignment horizontal="center" vertical="center" wrapText="1"/>
    </xf>
    <xf numFmtId="0" fontId="60" fillId="30" borderId="22" xfId="0" applyFont="1" applyFill="1" applyBorder="1" applyAlignment="1">
      <alignment horizontal="center" vertical="center" wrapText="1"/>
    </xf>
    <xf numFmtId="164" fontId="47" fillId="24" borderId="0" xfId="53" applyNumberFormat="1" applyFont="1" applyFill="1" applyAlignment="1">
      <alignment horizontal="left" vertical="center" wrapText="1"/>
    </xf>
    <xf numFmtId="0" fontId="44" fillId="29" borderId="0" xfId="53" applyFont="1" applyFill="1" applyAlignment="1">
      <alignment horizontal="center"/>
    </xf>
    <xf numFmtId="0" fontId="50" fillId="30" borderId="29" xfId="53" applyFont="1" applyFill="1" applyBorder="1" applyAlignment="1">
      <alignment horizontal="center" vertical="center"/>
    </xf>
    <xf numFmtId="0" fontId="50" fillId="30" borderId="32" xfId="53" applyFont="1" applyFill="1" applyBorder="1" applyAlignment="1">
      <alignment horizontal="center" vertical="center"/>
    </xf>
    <xf numFmtId="0" fontId="51" fillId="30" borderId="31" xfId="53" applyFont="1" applyFill="1" applyBorder="1" applyAlignment="1">
      <alignment horizontal="center" vertical="center"/>
    </xf>
    <xf numFmtId="0" fontId="51" fillId="30" borderId="33" xfId="53" applyFont="1" applyFill="1" applyBorder="1" applyAlignment="1">
      <alignment horizontal="center" vertical="center"/>
    </xf>
    <xf numFmtId="0" fontId="44" fillId="29" borderId="0" xfId="53" applyFont="1" applyFill="1" applyAlignment="1">
      <alignment horizontal="center" vertical="center"/>
    </xf>
    <xf numFmtId="0" fontId="52" fillId="0" borderId="12" xfId="53" applyFont="1" applyBorder="1" applyAlignment="1">
      <alignment horizontal="left" vertical="center"/>
    </xf>
    <xf numFmtId="0" fontId="44" fillId="0" borderId="0" xfId="53" applyFont="1" applyAlignment="1">
      <alignment horizontal="center" vertical="center"/>
    </xf>
    <xf numFmtId="0" fontId="71" fillId="30" borderId="29" xfId="53" applyFont="1" applyFill="1" applyBorder="1" applyAlignment="1">
      <alignment horizontal="center" vertical="center"/>
    </xf>
    <xf numFmtId="0" fontId="71" fillId="30" borderId="40" xfId="53" applyFont="1" applyFill="1" applyBorder="1" applyAlignment="1">
      <alignment horizontal="center" vertical="center"/>
    </xf>
    <xf numFmtId="0" fontId="51" fillId="30" borderId="38" xfId="53" applyFont="1" applyFill="1" applyBorder="1" applyAlignment="1">
      <alignment horizontal="center" vertical="center"/>
    </xf>
    <xf numFmtId="0" fontId="39" fillId="24" borderId="0" xfId="0" applyFont="1" applyFill="1" applyAlignment="1">
      <alignment horizontal="center" vertical="top" wrapText="1"/>
    </xf>
    <xf numFmtId="0" fontId="8" fillId="24" borderId="0" xfId="0" applyFont="1" applyFill="1" applyAlignment="1">
      <alignment horizontal="center"/>
    </xf>
    <xf numFmtId="0" fontId="88" fillId="30" borderId="29" xfId="53" applyFont="1" applyFill="1" applyBorder="1" applyAlignment="1">
      <alignment horizontal="center" vertical="center"/>
    </xf>
    <xf numFmtId="0" fontId="88" fillId="30" borderId="32" xfId="53" applyFont="1" applyFill="1" applyBorder="1" applyAlignment="1">
      <alignment horizontal="center" vertical="center"/>
    </xf>
    <xf numFmtId="0" fontId="70" fillId="30" borderId="31" xfId="53" applyFont="1" applyFill="1" applyBorder="1" applyAlignment="1">
      <alignment horizontal="center" vertical="center"/>
    </xf>
    <xf numFmtId="0" fontId="70" fillId="30" borderId="33" xfId="53" applyFont="1" applyFill="1" applyBorder="1" applyAlignment="1">
      <alignment horizontal="center" vertical="center"/>
    </xf>
    <xf numFmtId="0" fontId="89" fillId="29" borderId="0" xfId="53" applyFont="1" applyFill="1" applyAlignment="1">
      <alignment horizontal="center"/>
    </xf>
    <xf numFmtId="0" fontId="45" fillId="29" borderId="0" xfId="53" applyFont="1" applyFill="1" applyAlignment="1">
      <alignment horizontal="center" wrapText="1"/>
    </xf>
    <xf numFmtId="0" fontId="44" fillId="0" borderId="0" xfId="53" applyFont="1" applyAlignment="1">
      <alignment horizontal="center" vertical="center" wrapText="1"/>
    </xf>
    <xf numFmtId="0" fontId="62" fillId="30" borderId="41" xfId="0" applyFont="1" applyFill="1" applyBorder="1" applyAlignment="1">
      <alignment horizontal="center" vertical="center" wrapText="1"/>
    </xf>
    <xf numFmtId="0" fontId="62" fillId="30" borderId="24" xfId="0" applyFont="1" applyFill="1" applyBorder="1" applyAlignment="1">
      <alignment horizontal="center" vertical="center" wrapText="1"/>
    </xf>
    <xf numFmtId="0" fontId="62" fillId="30" borderId="39" xfId="0" applyFont="1" applyFill="1" applyBorder="1" applyAlignment="1">
      <alignment horizontal="center" vertical="center" wrapText="1"/>
    </xf>
    <xf numFmtId="0" fontId="84" fillId="30" borderId="28" xfId="0" applyFont="1" applyFill="1" applyBorder="1" applyAlignment="1">
      <alignment horizontal="center" vertical="center" wrapText="1" readingOrder="2"/>
    </xf>
    <xf numFmtId="0" fontId="84" fillId="30" borderId="15" xfId="0" applyFont="1" applyFill="1" applyBorder="1" applyAlignment="1">
      <alignment horizontal="center" vertical="center" wrapText="1" readingOrder="2"/>
    </xf>
    <xf numFmtId="0" fontId="84" fillId="30" borderId="35" xfId="0" applyFont="1" applyFill="1" applyBorder="1" applyAlignment="1">
      <alignment horizontal="center" vertical="center" wrapText="1" readingOrder="2"/>
    </xf>
    <xf numFmtId="0" fontId="89" fillId="29" borderId="0" xfId="53" applyFont="1" applyFill="1" applyAlignment="1">
      <alignment horizontal="center" wrapText="1"/>
    </xf>
    <xf numFmtId="0" fontId="44" fillId="29" borderId="0" xfId="53" applyFont="1" applyFill="1" applyAlignment="1">
      <alignment horizontal="center" vertical="center" wrapText="1"/>
    </xf>
  </cellXfs>
  <cellStyles count="6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ody (alt+b)" xfId="26" xr:uid="{00000000-0005-0000-0000-000019000000}"/>
    <cellStyle name="body -Ar" xfId="27" xr:uid="{00000000-0005-0000-0000-00001A000000}"/>
    <cellStyle name="Calculation" xfId="28" builtinId="22" customBuiltin="1"/>
    <cellStyle name="Check Cell" xfId="29" builtinId="23" customBuiltin="1"/>
    <cellStyle name="Comma 2" xfId="55" xr:uid="{00000000-0005-0000-0000-00001D000000}"/>
    <cellStyle name="Explanatory Text" xfId="30" builtinId="53" customBuiltin="1"/>
    <cellStyle name="Good" xfId="31" builtinId="26" customBuiltin="1"/>
    <cellStyle name="h1" xfId="32" xr:uid="{00000000-0005-0000-0000-000020000000}"/>
    <cellStyle name="h1Ar" xfId="33" xr:uid="{00000000-0005-0000-0000-000021000000}"/>
    <cellStyle name="h1-Ar" xfId="34" xr:uid="{00000000-0005-0000-0000-000022000000}"/>
    <cellStyle name="h1-En" xfId="35" xr:uid="{00000000-0005-0000-0000-000023000000}"/>
    <cellStyle name="h2-Ar" xfId="36" xr:uid="{00000000-0005-0000-0000-000024000000}"/>
    <cellStyle name="h2-En" xfId="37" xr:uid="{00000000-0005-0000-0000-000025000000}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Linked Cell" xfId="43" builtinId="24" customBuiltin="1"/>
    <cellStyle name="MS_Arabic" xfId="44" xr:uid="{00000000-0005-0000-0000-00002C000000}"/>
    <cellStyle name="Neutral" xfId="45" builtinId="28" customBuiltin="1"/>
    <cellStyle name="Normal" xfId="0" builtinId="0"/>
    <cellStyle name="Normal 2" xfId="53" xr:uid="{00000000-0005-0000-0000-00002F000000}"/>
    <cellStyle name="Normal 3" xfId="56" xr:uid="{00000000-0005-0000-0000-000030000000}"/>
    <cellStyle name="Normal 4" xfId="54" xr:uid="{00000000-0005-0000-0000-000031000000}"/>
    <cellStyle name="Normal 4 2" xfId="57" xr:uid="{00000000-0005-0000-0000-000032000000}"/>
    <cellStyle name="Normal 4 2 2" xfId="63" xr:uid="{00000000-0005-0000-0000-000033000000}"/>
    <cellStyle name="Normal 4 3" xfId="62" xr:uid="{00000000-0005-0000-0000-000034000000}"/>
    <cellStyle name="Normal 5" xfId="58" xr:uid="{00000000-0005-0000-0000-000035000000}"/>
    <cellStyle name="Normal 6" xfId="59" xr:uid="{00000000-0005-0000-0000-000036000000}"/>
    <cellStyle name="Normal 7" xfId="60" xr:uid="{00000000-0005-0000-0000-000037000000}"/>
    <cellStyle name="Normal_307" xfId="46" xr:uid="{00000000-0005-0000-0000-000038000000}"/>
    <cellStyle name="Normal_T302" xfId="47" xr:uid="{00000000-0005-0000-0000-000039000000}"/>
    <cellStyle name="Note" xfId="48" builtinId="10" customBuiltin="1"/>
    <cellStyle name="Output" xfId="49" builtinId="21" customBuiltin="1"/>
    <cellStyle name="Percent" xfId="61" builtinId="5"/>
    <cellStyle name="Percent 2" xfId="64" xr:uid="{00000000-0005-0000-0000-00003D000000}"/>
    <cellStyle name="Title" xfId="50" builtinId="15" customBuiltin="1"/>
    <cellStyle name="Total" xfId="51" builtinId="25" customBuiltin="1"/>
    <cellStyle name="Warning Text" xfId="52" builtinId="11" customBuiltin="1"/>
  </cellStyles>
  <dxfs count="0"/>
  <tableStyles count="0" defaultTableStyle="TableStyleMedium9" defaultPivotStyle="PivotStyleLight16"/>
  <colors>
    <mruColors>
      <color rgb="FFB59F54"/>
      <color rgb="FFC1001F"/>
      <color rgb="FFFF0066"/>
      <color rgb="FF622C1F"/>
      <color rgb="FFE8E1CA"/>
      <color rgb="FFD3C5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BH"/>
              <a:t>متوسط الرطوبة النسبية حسب الشهر</a:t>
            </a:r>
            <a:r>
              <a:rPr lang="en-US"/>
              <a:t> 2020</a:t>
            </a:r>
          </a:p>
          <a:p>
            <a:pPr>
              <a:defRPr/>
            </a:pPr>
            <a:r>
              <a:rPr lang="en-US"/>
              <a:t>Average Relative Humidity by Month 2020</a:t>
            </a:r>
            <a:r>
              <a:rPr lang="ar-BH"/>
              <a:t> </a:t>
            </a:r>
            <a:endParaRPr lang="en-US"/>
          </a:p>
        </c:rich>
      </c:tx>
      <c:layout>
        <c:manualLayout>
          <c:xMode val="edge"/>
          <c:yMode val="edge"/>
          <c:x val="0.25729983033263815"/>
          <c:y val="7.542256382517260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3112108464536433E-2"/>
          <c:y val="0.12070753797460236"/>
          <c:w val="0.94362643249440525"/>
          <c:h val="0.81821060974536775"/>
        </c:manualLayout>
      </c:layout>
      <c:lineChart>
        <c:grouping val="standard"/>
        <c:varyColors val="0"/>
        <c:ser>
          <c:idx val="0"/>
          <c:order val="0"/>
          <c:tx>
            <c:strRef>
              <c:f>'T 02  '!$U$9</c:f>
              <c:strCache>
                <c:ptCount val="1"/>
                <c:pt idx="0">
                  <c:v>المتوسط الأعلى(%) Maximum Mean(%)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('T 02  '!$M$7,'T 02  '!$L$7,'T 02  '!$K$7,'T 02  '!$J$7,'T 02  '!$I$7,'T 02  '!$H$7,'T 02  '!$G$7,'T 02  '!$F$7,'T 02  '!$E$7,'T 02  '!$D$7,'T 02  '!$C$7,'T 02  '!$B$7)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('T 02  '!$M$13,'T 02  '!$L$13,'T 02  '!$K$13,'T 02  '!$J$13,'T 02  '!$I$13,'T 02  '!$H$13,'T 02  '!$G$13,'T 02  '!$F$13,'T 02  '!$E$13,'T 02  '!$D$13,'T 02  '!$C$13,'T 02  '!$B$13)</c:f>
              <c:numCache>
                <c:formatCode>0</c:formatCode>
                <c:ptCount val="12"/>
                <c:pt idx="0">
                  <c:v>80</c:v>
                </c:pt>
                <c:pt idx="1">
                  <c:v>81</c:v>
                </c:pt>
                <c:pt idx="2">
                  <c:v>79</c:v>
                </c:pt>
                <c:pt idx="3">
                  <c:v>72</c:v>
                </c:pt>
                <c:pt idx="4">
                  <c:v>70</c:v>
                </c:pt>
                <c:pt idx="5">
                  <c:v>65</c:v>
                </c:pt>
                <c:pt idx="6">
                  <c:v>71</c:v>
                </c:pt>
                <c:pt idx="7">
                  <c:v>69</c:v>
                </c:pt>
                <c:pt idx="8">
                  <c:v>74</c:v>
                </c:pt>
                <c:pt idx="9">
                  <c:v>70</c:v>
                </c:pt>
                <c:pt idx="10">
                  <c:v>73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5-4B4F-8E41-22D3597C01AE}"/>
            </c:ext>
          </c:extLst>
        </c:ser>
        <c:ser>
          <c:idx val="1"/>
          <c:order val="1"/>
          <c:tx>
            <c:strRef>
              <c:f>'T 02  '!$P$18:$U$18</c:f>
              <c:strCache>
                <c:ptCount val="6"/>
                <c:pt idx="5">
                  <c:v>المتوسط الأدنى(%) Minimum Mean(%)</c:v>
                </c:pt>
              </c:strCache>
            </c:strRef>
          </c:tx>
          <c:spPr>
            <a:ln>
              <a:solidFill>
                <a:srgbClr val="B59F54"/>
              </a:solidFill>
            </a:ln>
          </c:spPr>
          <c:marker>
            <c:symbol val="square"/>
            <c:size val="7"/>
            <c:spPr>
              <a:solidFill>
                <a:srgbClr val="B59F54"/>
              </a:solidFill>
              <a:ln>
                <a:solidFill>
                  <a:srgbClr val="B59F5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('T 02  '!$M$7,'T 02  '!$L$7,'T 02  '!$K$7,'T 02  '!$J$7,'T 02  '!$I$7,'T 02  '!$H$7,'T 02  '!$G$7,'T 02  '!$F$7,'T 02  '!$E$7,'T 02  '!$D$7,'T 02  '!$C$7,'T 02  '!$B$7)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('T 02  '!$M$19,'T 02  '!$L$19,'T 02  '!$K$19,'T 02  '!$J$19,'T 02  '!$I$19,'T 02  '!$H$19,'T 02  '!$G$19,'T 02  '!$F$19,'T 02  '!$E$19,'T 02  '!$D$19,'T 02  '!$C$19,'T 02  '!$B$19)</c:f>
              <c:numCache>
                <c:formatCode>0</c:formatCode>
                <c:ptCount val="12"/>
                <c:pt idx="0">
                  <c:v>47</c:v>
                </c:pt>
                <c:pt idx="1">
                  <c:v>45</c:v>
                </c:pt>
                <c:pt idx="2">
                  <c:v>40</c:v>
                </c:pt>
                <c:pt idx="3">
                  <c:v>36</c:v>
                </c:pt>
                <c:pt idx="4">
                  <c:v>26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27</c:v>
                </c:pt>
                <c:pt idx="9">
                  <c:v>41</c:v>
                </c:pt>
                <c:pt idx="10">
                  <c:v>40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5-4B4F-8E41-22D3597C01A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5769600"/>
        <c:axId val="165771136"/>
      </c:lineChart>
      <c:catAx>
        <c:axId val="165769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71136"/>
        <c:crosses val="autoZero"/>
        <c:auto val="1"/>
        <c:lblAlgn val="ctr"/>
        <c:lblOffset val="100"/>
        <c:noMultiLvlLbl val="0"/>
      </c:catAx>
      <c:valAx>
        <c:axId val="165771136"/>
        <c:scaling>
          <c:orientation val="minMax"/>
          <c:min val="20"/>
        </c:scaling>
        <c:delete val="0"/>
        <c:axPos val="l"/>
        <c:numFmt formatCode="0" sourceLinked="1"/>
        <c:majorTickMark val="out"/>
        <c:minorTickMark val="none"/>
        <c:tickLblPos val="nextTo"/>
        <c:crossAx val="16576960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7787436929517344"/>
          <c:y val="0.76712698513355093"/>
          <c:w val="0.19891634258382865"/>
          <c:h val="0.12590854587313174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400"/>
            </a:pPr>
            <a:r>
              <a:rPr lang="ar-BH" sz="1400"/>
              <a:t>متوسـط درجات الحرارة حسب الشهر لعام</a:t>
            </a:r>
            <a:r>
              <a:rPr lang="ar-BH" sz="1400" baseline="0"/>
              <a:t> 2020</a:t>
            </a:r>
            <a:endParaRPr lang="en-US" sz="1400"/>
          </a:p>
          <a:p>
            <a:pPr rtl="0">
              <a:defRPr sz="1400"/>
            </a:pPr>
            <a:r>
              <a:rPr lang="en-US" sz="1400" b="1" i="0" u="none" strike="noStrike" baseline="0">
                <a:effectLst/>
              </a:rPr>
              <a:t>Average Temperature In Degrees Centigrade by Month for </a:t>
            </a:r>
            <a:r>
              <a:rPr lang="ar-BH" sz="1400" b="1" i="0" u="none" strike="noStrike" baseline="0">
                <a:effectLst/>
              </a:rPr>
              <a:t>2020</a:t>
            </a:r>
            <a:endParaRPr lang="en-US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506206769943414E-2"/>
          <c:y val="0.19492934625155056"/>
          <c:w val="0.95031708677202953"/>
          <c:h val="0.71167938158073385"/>
        </c:manualLayout>
      </c:layout>
      <c:lineChart>
        <c:grouping val="standard"/>
        <c:varyColors val="0"/>
        <c:ser>
          <c:idx val="0"/>
          <c:order val="0"/>
          <c:tx>
            <c:strRef>
              <c:f>'T 03 '!$P$21:$V$21</c:f>
              <c:strCache>
                <c:ptCount val="7"/>
                <c:pt idx="6">
                  <c:v>متوسط درجة الحرارة العظمى يومياً مْ
Average Daily Maximum Temperature °C</c:v>
                </c:pt>
              </c:strCache>
            </c:strRef>
          </c:tx>
          <c:spPr>
            <a:ln>
              <a:solidFill>
                <a:srgbClr val="C1001F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1001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 03 '!$B$7:$M$7</c:f>
              <c:strCache>
                <c:ptCount val="12"/>
                <c:pt idx="0">
                  <c:v>Dec</c:v>
                </c:pt>
                <c:pt idx="1">
                  <c:v>Nov</c:v>
                </c:pt>
                <c:pt idx="2">
                  <c:v>Oct</c:v>
                </c:pt>
                <c:pt idx="3">
                  <c:v>Sep</c:v>
                </c:pt>
                <c:pt idx="4">
                  <c:v>Aug</c:v>
                </c:pt>
                <c:pt idx="5">
                  <c:v>Jul</c:v>
                </c:pt>
                <c:pt idx="6">
                  <c:v>Jun</c:v>
                </c:pt>
                <c:pt idx="7">
                  <c:v>May</c:v>
                </c:pt>
                <c:pt idx="8">
                  <c:v>Apr</c:v>
                </c:pt>
                <c:pt idx="9">
                  <c:v>Mar</c:v>
                </c:pt>
                <c:pt idx="10">
                  <c:v>Feb</c:v>
                </c:pt>
                <c:pt idx="11">
                  <c:v>Jan</c:v>
                </c:pt>
              </c:strCache>
            </c:strRef>
          </c:cat>
          <c:val>
            <c:numRef>
              <c:f>'T 03 '!$B$13:$M$13</c:f>
              <c:numCache>
                <c:formatCode>0.0</c:formatCode>
                <c:ptCount val="12"/>
                <c:pt idx="0">
                  <c:v>23.7</c:v>
                </c:pt>
                <c:pt idx="1">
                  <c:v>29.3</c:v>
                </c:pt>
                <c:pt idx="2">
                  <c:v>33.299999999999997</c:v>
                </c:pt>
                <c:pt idx="3">
                  <c:v>39.799999999999997</c:v>
                </c:pt>
                <c:pt idx="4">
                  <c:v>40.200000000000003</c:v>
                </c:pt>
                <c:pt idx="5">
                  <c:v>41.8</c:v>
                </c:pt>
                <c:pt idx="6">
                  <c:v>39</c:v>
                </c:pt>
                <c:pt idx="7">
                  <c:v>35.6</c:v>
                </c:pt>
                <c:pt idx="8">
                  <c:v>31.3</c:v>
                </c:pt>
                <c:pt idx="9">
                  <c:v>26.2</c:v>
                </c:pt>
                <c:pt idx="10">
                  <c:v>22.6</c:v>
                </c:pt>
                <c:pt idx="1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6F-45CA-AC1C-EEA3BB3C48A6}"/>
            </c:ext>
          </c:extLst>
        </c:ser>
        <c:ser>
          <c:idx val="1"/>
          <c:order val="1"/>
          <c:tx>
            <c:strRef>
              <c:f>'T 03 '!$V$23</c:f>
              <c:strCache>
                <c:ptCount val="1"/>
                <c:pt idx="0">
                  <c:v>متوسط درجة الحرارة الصغـرى يومياً مْ
Average Daily Minimum Temperature °C</c:v>
                </c:pt>
              </c:strCache>
            </c:strRef>
          </c:tx>
          <c:spPr>
            <a:ln>
              <a:solidFill>
                <a:srgbClr val="B59F54"/>
              </a:solidFill>
            </a:ln>
          </c:spPr>
          <c:marker>
            <c:spPr>
              <a:solidFill>
                <a:srgbClr val="B59F54"/>
              </a:solidFill>
              <a:ln>
                <a:solidFill>
                  <a:srgbClr val="B59F5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 03 '!$B$7:$M$7</c:f>
              <c:strCache>
                <c:ptCount val="12"/>
                <c:pt idx="0">
                  <c:v>Dec</c:v>
                </c:pt>
                <c:pt idx="1">
                  <c:v>Nov</c:v>
                </c:pt>
                <c:pt idx="2">
                  <c:v>Oct</c:v>
                </c:pt>
                <c:pt idx="3">
                  <c:v>Sep</c:v>
                </c:pt>
                <c:pt idx="4">
                  <c:v>Aug</c:v>
                </c:pt>
                <c:pt idx="5">
                  <c:v>Jul</c:v>
                </c:pt>
                <c:pt idx="6">
                  <c:v>Jun</c:v>
                </c:pt>
                <c:pt idx="7">
                  <c:v>May</c:v>
                </c:pt>
                <c:pt idx="8">
                  <c:v>Apr</c:v>
                </c:pt>
                <c:pt idx="9">
                  <c:v>Mar</c:v>
                </c:pt>
                <c:pt idx="10">
                  <c:v>Feb</c:v>
                </c:pt>
                <c:pt idx="11">
                  <c:v>Jan</c:v>
                </c:pt>
              </c:strCache>
            </c:strRef>
          </c:cat>
          <c:val>
            <c:numRef>
              <c:f>'T 03 '!$B$19:$M$19</c:f>
              <c:numCache>
                <c:formatCode>0.0</c:formatCode>
                <c:ptCount val="12"/>
                <c:pt idx="0">
                  <c:v>18.7</c:v>
                </c:pt>
                <c:pt idx="1">
                  <c:v>23.3</c:v>
                </c:pt>
                <c:pt idx="2">
                  <c:v>26.8</c:v>
                </c:pt>
                <c:pt idx="3">
                  <c:v>31.3</c:v>
                </c:pt>
                <c:pt idx="4">
                  <c:v>33</c:v>
                </c:pt>
                <c:pt idx="5">
                  <c:v>33.6</c:v>
                </c:pt>
                <c:pt idx="6">
                  <c:v>31</c:v>
                </c:pt>
                <c:pt idx="7">
                  <c:v>27.1</c:v>
                </c:pt>
                <c:pt idx="8">
                  <c:v>23.7</c:v>
                </c:pt>
                <c:pt idx="9">
                  <c:v>19.2</c:v>
                </c:pt>
                <c:pt idx="10">
                  <c:v>16</c:v>
                </c:pt>
                <c:pt idx="11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F-45CA-AC1C-EEA3BB3C48A6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5835520"/>
        <c:axId val="165837056"/>
      </c:lineChart>
      <c:catAx>
        <c:axId val="165835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5837056"/>
        <c:crosses val="autoZero"/>
        <c:auto val="1"/>
        <c:lblAlgn val="ctr"/>
        <c:lblOffset val="100"/>
        <c:noMultiLvlLbl val="0"/>
      </c:catAx>
      <c:valAx>
        <c:axId val="165837056"/>
        <c:scaling>
          <c:orientation val="minMax"/>
          <c:max val="45"/>
          <c:min val="10"/>
        </c:scaling>
        <c:delete val="0"/>
        <c:axPos val="l"/>
        <c:numFmt formatCode="0.0" sourceLinked="1"/>
        <c:majorTickMark val="none"/>
        <c:minorTickMark val="none"/>
        <c:tickLblPos val="nextTo"/>
        <c:crossAx val="165835520"/>
        <c:crosses val="autoZero"/>
        <c:crossBetween val="between"/>
        <c:majorUnit val="5"/>
        <c:minorUnit val="1"/>
      </c:valAx>
    </c:plotArea>
    <c:legend>
      <c:legendPos val="b"/>
      <c:layout>
        <c:manualLayout>
          <c:xMode val="edge"/>
          <c:yMode val="edge"/>
          <c:x val="0.70356594873609724"/>
          <c:y val="0.21260498687664042"/>
          <c:w val="0.27915590538393387"/>
          <c:h val="0.27354324596839491"/>
        </c:manualLayout>
      </c:layout>
      <c:overlay val="0"/>
      <c:txPr>
        <a:bodyPr/>
        <a:lstStyle/>
        <a:p>
          <a:pPr rtl="0"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BH" b="1">
                <a:solidFill>
                  <a:schemeClr val="tx1">
                    <a:lumMod val="95000"/>
                    <a:lumOff val="5000"/>
                  </a:schemeClr>
                </a:solidFill>
              </a:rPr>
              <a:t>المتوسط اليومي لسطوع الشمس</a:t>
            </a:r>
            <a:r>
              <a:rPr lang="ar-BH" b="1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 بالساعات حسب الشهر2020</a:t>
            </a:r>
          </a:p>
          <a:p>
            <a:pPr>
              <a:defRPr/>
            </a:pPr>
            <a:r>
              <a:rPr lang="en-US" b="1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Average Sunshine Per Day In Hours by Month2020</a:t>
            </a:r>
            <a:endParaRPr lang="ar-BH" b="1" baseline="0">
              <a:solidFill>
                <a:schemeClr val="tx1">
                  <a:lumMod val="95000"/>
                  <a:lumOff val="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346494331424527E-2"/>
          <c:y val="0.205576660459342"/>
          <c:w val="0.92000240594925631"/>
          <c:h val="0.66850543363076798"/>
        </c:manualLayout>
      </c:layout>
      <c:lineChart>
        <c:grouping val="standard"/>
        <c:varyColors val="0"/>
        <c:ser>
          <c:idx val="0"/>
          <c:order val="0"/>
          <c:spPr>
            <a:ln w="41275" cap="rnd">
              <a:solidFill>
                <a:srgbClr val="B59F54"/>
              </a:solidFill>
              <a:miter lim="800000"/>
              <a:headEnd type="none"/>
            </a:ln>
            <a:effectLst/>
          </c:spPr>
          <c:marker>
            <c:symbol val="circle"/>
            <c:size val="5"/>
            <c:spPr>
              <a:solidFill>
                <a:srgbClr val="C1001F"/>
              </a:solidFill>
              <a:ln w="9525" cap="sq">
                <a:solidFill>
                  <a:srgbClr val="C1001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 05 '!$B$7:$B$18</c:f>
              <c:numCache>
                <c:formatCode>0.0</c:formatCode>
                <c:ptCount val="12"/>
                <c:pt idx="0">
                  <c:v>8.4612903225806448</c:v>
                </c:pt>
                <c:pt idx="1">
                  <c:v>9.0620689655172413</c:v>
                </c:pt>
                <c:pt idx="2">
                  <c:v>9.2709677419354843</c:v>
                </c:pt>
                <c:pt idx="3">
                  <c:v>8.0533333333333328</c:v>
                </c:pt>
                <c:pt idx="4">
                  <c:v>11.464516129032258</c:v>
                </c:pt>
                <c:pt idx="5">
                  <c:v>12.493333333333334</c:v>
                </c:pt>
                <c:pt idx="6">
                  <c:v>11.725806451612904</c:v>
                </c:pt>
                <c:pt idx="7">
                  <c:v>11.69032258064516</c:v>
                </c:pt>
                <c:pt idx="8">
                  <c:v>11.16</c:v>
                </c:pt>
                <c:pt idx="9">
                  <c:v>10.687096774193549</c:v>
                </c:pt>
                <c:pt idx="10">
                  <c:v>8.93</c:v>
                </c:pt>
                <c:pt idx="11">
                  <c:v>8.6548387096774189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40-462B-A965-9F3EF13899B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5937536"/>
        <c:axId val="165938688"/>
      </c:lineChart>
      <c:catAx>
        <c:axId val="165937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rgbClr val="B59F5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1001F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38688"/>
        <c:crosses val="autoZero"/>
        <c:auto val="1"/>
        <c:lblAlgn val="ctr"/>
        <c:lblOffset val="100"/>
        <c:noMultiLvlLbl val="0"/>
      </c:catAx>
      <c:valAx>
        <c:axId val="165938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cap="flat">
            <a:solidFill>
              <a:srgbClr val="B59F5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C1001F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37536"/>
        <c:crosses val="autoZero"/>
        <c:crossBetween val="between"/>
      </c:valAx>
      <c:spPr>
        <a:noFill/>
        <a:ln>
          <a:noFill/>
        </a:ln>
        <a:effectLst>
          <a:softEdge rad="3810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17</xdr:col>
      <xdr:colOff>285750</xdr:colOff>
      <xdr:row>4</xdr:row>
      <xdr:rowOff>256662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409575"/>
          <a:ext cx="5153025" cy="818637"/>
        </a:xfrm>
        <a:prstGeom prst="rect">
          <a:avLst/>
        </a:prstGeom>
      </xdr:spPr>
    </xdr:pic>
    <xdr:clientData/>
  </xdr:twoCellAnchor>
  <xdr:oneCellAnchor>
    <xdr:from>
      <xdr:col>2</xdr:col>
      <xdr:colOff>305538</xdr:colOff>
      <xdr:row>8</xdr:row>
      <xdr:rowOff>40773</xdr:rowOff>
    </xdr:from>
    <xdr:ext cx="363144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0538" y="1465995"/>
          <a:ext cx="3631443" cy="937629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ar-BH" sz="5400" b="1" cap="none" spc="0">
              <a:ln w="18415" cmpd="sng">
                <a:noFill/>
                <a:prstDash val="solid"/>
              </a:ln>
              <a:solidFill>
                <a:srgbClr val="622C1F"/>
              </a:solidFill>
              <a:effectLst/>
            </a:rPr>
            <a:t> الأحوال الجوية</a:t>
          </a:r>
          <a:endParaRPr lang="en-US" sz="5400" b="1" cap="none" spc="0">
            <a:ln w="18415" cmpd="sng">
              <a:noFill/>
              <a:prstDash val="solid"/>
            </a:ln>
            <a:solidFill>
              <a:srgbClr val="622C1F"/>
            </a:solidFill>
            <a:effectLst/>
          </a:endParaRPr>
        </a:p>
      </xdr:txBody>
    </xdr:sp>
    <xdr:clientData/>
  </xdr:oneCellAnchor>
  <xdr:oneCellAnchor>
    <xdr:from>
      <xdr:col>0</xdr:col>
      <xdr:colOff>127359</xdr:colOff>
      <xdr:row>12</xdr:row>
      <xdr:rowOff>50299</xdr:rowOff>
    </xdr:from>
    <xdr:ext cx="5257800" cy="247170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7359" y="2124632"/>
          <a:ext cx="5257800" cy="2471702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</a:rPr>
            <a:t> </a:t>
          </a:r>
          <a:r>
            <a:rPr lang="en-US" sz="4400" b="1" cap="none" spc="0">
              <a:ln w="18415" cmpd="sng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rgbClr val="B59F54"/>
              </a:solidFill>
              <a:effectLst/>
            </a:rPr>
            <a:t>Meteorological Conditions</a:t>
          </a:r>
          <a:endParaRPr lang="en-US" sz="5400" b="1" cap="none" spc="0">
            <a:ln w="18415" cmpd="sng">
              <a:solidFill>
                <a:schemeClr val="bg2">
                  <a:lumMod val="50000"/>
                </a:schemeClr>
              </a:solidFill>
              <a:prstDash val="solid"/>
            </a:ln>
            <a:solidFill>
              <a:srgbClr val="B59F54"/>
            </a:solidFill>
            <a:effectLst/>
          </a:endParaRPr>
        </a:p>
        <a:p>
          <a:pPr algn="ctr"/>
          <a:r>
            <a:rPr lang="en-US" sz="5400" b="1" cap="none" spc="0">
              <a:ln w="18415" cmpd="sng">
                <a:noFill/>
                <a:prstDash val="solid"/>
              </a:ln>
              <a:solidFill>
                <a:srgbClr val="622C1F"/>
              </a:solidFill>
              <a:effectLst/>
              <a:latin typeface="+mn-lt"/>
              <a:ea typeface="+mn-ea"/>
              <a:cs typeface="+mn-cs"/>
            </a:rPr>
            <a:t>2020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81490</xdr:colOff>
      <xdr:row>22</xdr:row>
      <xdr:rowOff>42335</xdr:rowOff>
    </xdr:from>
    <xdr:to>
      <xdr:col>14</xdr:col>
      <xdr:colOff>211666</xdr:colOff>
      <xdr:row>56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560917</xdr:colOff>
      <xdr:row>59</xdr:row>
      <xdr:rowOff>31750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556500" y="12340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24</xdr:row>
      <xdr:rowOff>123826</xdr:rowOff>
    </xdr:from>
    <xdr:to>
      <xdr:col>13</xdr:col>
      <xdr:colOff>590551</xdr:colOff>
      <xdr:row>45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807243</xdr:colOff>
      <xdr:row>21</xdr:row>
      <xdr:rowOff>114299</xdr:rowOff>
    </xdr:from>
    <xdr:to>
      <xdr:col>6</xdr:col>
      <xdr:colOff>514349</xdr:colOff>
      <xdr:row>41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ssode2.CIO/My%20Documents/Abs-2002/Abstract2002/Inter-Chap02-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OWGS1\Public\My%20Documents\For%20CD%20Only%20-%20Excel%20Files\Fathiya\Inter-Sec03c-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ssode2\Local%20Settings\Temporary%20Internet%20Files\OLKEB\Documents%20and%20Settings\cssode2\My%20Documents\Abs-2001\2001SYBK\SYBK2001-Chapters\BOOK-SEC\T301T3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ssohea\Local%20Settings\Temporary%20Internet%20Files\OLK4\Documents%20and%20Settings\cssode2\My%20Documents\Abs-2001\2001SYBK\SYBK2001-Chapters\BOOK-SEC\T301T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02"/>
      <sheetName val="List of Tables 02"/>
      <sheetName val="T2.01"/>
      <sheetName val="T2.02-1991"/>
      <sheetName val="T2.03-2001"/>
      <sheetName val="T2.04"/>
      <sheetName val="T2.05-1991"/>
      <sheetName val="T2.06-2001"/>
      <sheetName val="T2.07"/>
      <sheetName val="T2.08"/>
      <sheetName val="T2.09"/>
      <sheetName val="T2.10-1991"/>
      <sheetName val="T2.11-2001"/>
      <sheetName val="T2.12 -1991"/>
      <sheetName val="ContT2.12 -1991(2)"/>
      <sheetName val="ContT2.12 -1991(3)"/>
      <sheetName val="T2.13 - 2001 "/>
      <sheetName val="ContT2.13 -2001(2)"/>
      <sheetName val="ContT2.13 - 2001(3)"/>
      <sheetName val="T2.14-1991"/>
      <sheetName val="T2.15-2001"/>
      <sheetName val="T2.16"/>
      <sheetName val="T2.17 - 1991"/>
      <sheetName val="T2.18 - 2001"/>
      <sheetName val="T2.19 - 1991"/>
      <sheetName val="T2.20 - 2001"/>
      <sheetName val="T2.21 - 1991"/>
      <sheetName val="T2.22 - 2001"/>
      <sheetName val="T2.23 - 1991 "/>
      <sheetName val="T2.24 - 2001"/>
      <sheetName val="T2.25"/>
      <sheetName val="T2.26-1991"/>
      <sheetName val="T2.27-2001"/>
      <sheetName val="T2.28-1991"/>
      <sheetName val="T2.29-2001"/>
      <sheetName val="T2.30-1991"/>
      <sheetName val="T.31-2001"/>
      <sheetName val="T2.32-1991"/>
      <sheetName val="T2.33-2001"/>
      <sheetName val="T2.34-1991"/>
      <sheetName val="T2.35-2001"/>
      <sheetName val="T2.36"/>
      <sheetName val="T2.37-1991"/>
      <sheetName val="T2.38-2001"/>
      <sheetName val="T2.39-1991"/>
      <sheetName val="T2.40-2001"/>
      <sheetName val="T2.41-1991"/>
      <sheetName val="T2.42-2001"/>
      <sheetName val="T2.43-1991"/>
      <sheetName val="T2.44-2001 "/>
      <sheetName val="T2.45-1991"/>
      <sheetName val="T2.46-2001"/>
      <sheetName val="T2.47-1991"/>
      <sheetName val="T2.48-2001"/>
      <sheetName val="T2.49"/>
      <sheetName val="T2.50"/>
      <sheetName val="T2.51"/>
      <sheetName val="T2.52"/>
      <sheetName val="T2.53-1991"/>
      <sheetName val="T2.54-2001"/>
      <sheetName val="T2.55"/>
      <sheetName val="T2.56-1991 "/>
      <sheetName val="T2.57-2001"/>
      <sheetName val="T2.58-1991"/>
      <sheetName val="T2.59-2001"/>
      <sheetName val="T2.60-1991"/>
      <sheetName val="T2.61-2001"/>
      <sheetName val="T2.62 -1991"/>
      <sheetName val="T2.63-2001"/>
      <sheetName val="T2.64-1991"/>
      <sheetName val="T2.65-2001"/>
      <sheetName val="T2.66"/>
      <sheetName val="T2.67"/>
      <sheetName val="T2.68"/>
      <sheetName val="T2.69"/>
      <sheetName val="T2.70"/>
      <sheetName val="T2.71"/>
      <sheetName val="T2.72"/>
      <sheetName val="T2.73"/>
      <sheetName val="T2.74"/>
      <sheetName val="T2.75"/>
      <sheetName val="T2.76"/>
      <sheetName val="T2.77"/>
      <sheetName val="T2.78"/>
      <sheetName val="T2.79"/>
      <sheetName val="T2.80"/>
      <sheetName val="T2.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3.40"/>
      <sheetName val="T3.41"/>
      <sheetName val="T3.42"/>
      <sheetName val="T3.43"/>
      <sheetName val="T3.44"/>
      <sheetName val="T3.45"/>
      <sheetName val="T3.46"/>
      <sheetName val="T3.47"/>
      <sheetName val="T3.48"/>
      <sheetName val="T3.49"/>
      <sheetName val="T3.50"/>
      <sheetName val="T3.51"/>
      <sheetName val="T3.52"/>
      <sheetName val="T3.53"/>
      <sheetName val="T3.54"/>
      <sheetName val="T3.55"/>
      <sheetName val="T3.56"/>
      <sheetName val="T3.57"/>
      <sheetName val="T3.58"/>
      <sheetName val="T3_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3.01 (2)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3.01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S28"/>
  <sheetViews>
    <sheetView showGridLines="0" topLeftCell="A4" zoomScale="90" zoomScaleNormal="90" workbookViewId="0">
      <selection activeCell="U22" sqref="U22"/>
    </sheetView>
  </sheetViews>
  <sheetFormatPr defaultColWidth="4.5703125" defaultRowHeight="12.75"/>
  <sheetData>
    <row r="5" ht="34.5" customHeight="1"/>
    <row r="6" ht="6" customHeight="1"/>
    <row r="7" ht="8.25" customHeight="1"/>
    <row r="24" spans="1:19" ht="31.5" customHeight="1"/>
    <row r="25" spans="1:19" ht="21.75" customHeight="1"/>
    <row r="27" spans="1:19" ht="8.25" customHeight="1">
      <c r="A27" s="160"/>
      <c r="B27" s="160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2"/>
      <c r="Q27" s="162"/>
      <c r="R27" s="162"/>
      <c r="S27" s="162"/>
    </row>
    <row r="28" spans="1:19" ht="8.25" customHeight="1">
      <c r="A28" s="160"/>
      <c r="B28" s="160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2"/>
      <c r="Q28" s="162"/>
      <c r="R28" s="162"/>
      <c r="S28" s="16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2"/>
  <sheetViews>
    <sheetView showGridLines="0" tabSelected="1" view="pageBreakPreview" zoomScaleNormal="100" zoomScaleSheetLayoutView="100" workbookViewId="0">
      <pane xSplit="1" ySplit="1" topLeftCell="B5" activePane="bottomRight" state="frozen"/>
      <selection activeCell="D7" sqref="D7"/>
      <selection pane="topRight" activeCell="D7" sqref="D7"/>
      <selection pane="bottomLeft" activeCell="D7" sqref="D7"/>
      <selection pane="bottomRight" activeCell="B9" sqref="B9"/>
    </sheetView>
  </sheetViews>
  <sheetFormatPr defaultColWidth="9.140625" defaultRowHeight="12.75"/>
  <cols>
    <col min="1" max="1" width="50.7109375" style="23" customWidth="1"/>
    <col min="2" max="2" width="53.85546875" style="23" customWidth="1"/>
    <col min="3" max="4" width="6.28515625" style="23" customWidth="1"/>
    <col min="5" max="5" width="40.7109375" style="23" customWidth="1"/>
    <col min="6" max="10" width="6.28515625" style="23" customWidth="1"/>
    <col min="11" max="11" width="13.28515625" style="23" customWidth="1"/>
    <col min="12" max="16384" width="9.140625" style="23"/>
  </cols>
  <sheetData>
    <row r="1" spans="1:11" s="22" customFormat="1" ht="30" customHeight="1">
      <c r="A1" s="222" t="s">
        <v>142</v>
      </c>
      <c r="B1" s="221" t="s">
        <v>143</v>
      </c>
      <c r="C1" s="20"/>
      <c r="D1" s="20"/>
      <c r="E1" s="20"/>
      <c r="F1" s="20"/>
      <c r="G1" s="20"/>
      <c r="H1" s="20"/>
      <c r="I1" s="20"/>
      <c r="J1" s="20"/>
      <c r="K1" s="21"/>
    </row>
    <row r="2" spans="1:11" ht="21" customHeight="1">
      <c r="A2" s="26"/>
      <c r="B2" s="29"/>
      <c r="C2" s="25"/>
      <c r="D2" s="25"/>
      <c r="E2" s="25"/>
      <c r="F2" s="25"/>
      <c r="G2" s="25"/>
      <c r="H2" s="25"/>
      <c r="I2" s="25"/>
      <c r="J2" s="25"/>
      <c r="K2" s="27"/>
    </row>
    <row r="3" spans="1:11" s="19" customFormat="1" ht="15.75">
      <c r="A3" s="107" t="s">
        <v>94</v>
      </c>
      <c r="B3" s="24" t="s">
        <v>93</v>
      </c>
    </row>
    <row r="4" spans="1:11" s="22" customFormat="1" ht="38.25">
      <c r="A4" s="30" t="s">
        <v>75</v>
      </c>
      <c r="B4" s="111" t="s">
        <v>76</v>
      </c>
      <c r="C4" s="20"/>
      <c r="D4" s="20"/>
      <c r="E4" s="28"/>
      <c r="F4" s="20"/>
      <c r="G4" s="20"/>
      <c r="H4" s="20"/>
      <c r="I4" s="20"/>
      <c r="J4" s="20"/>
      <c r="K4" s="21"/>
    </row>
    <row r="5" spans="1:11" s="22" customFormat="1" ht="12" customHeight="1">
      <c r="A5" s="30"/>
      <c r="B5" s="29"/>
      <c r="E5" s="31"/>
    </row>
    <row r="6" spans="1:11" s="22" customFormat="1" ht="114.75">
      <c r="A6" s="32" t="s">
        <v>158</v>
      </c>
      <c r="B6" s="111" t="s">
        <v>166</v>
      </c>
      <c r="E6" s="28"/>
    </row>
    <row r="7" spans="1:11" s="22" customFormat="1" ht="134.25" customHeight="1">
      <c r="A7" s="32" t="s">
        <v>159</v>
      </c>
      <c r="B7" s="111" t="s">
        <v>167</v>
      </c>
      <c r="E7" s="28"/>
    </row>
    <row r="8" spans="1:11" ht="72.75" customHeight="1">
      <c r="A8" s="108" t="s">
        <v>77</v>
      </c>
      <c r="B8" s="112" t="s">
        <v>78</v>
      </c>
      <c r="E8" s="28"/>
    </row>
    <row r="9" spans="1:11" ht="90">
      <c r="A9" s="30" t="s">
        <v>160</v>
      </c>
      <c r="B9" s="111" t="s">
        <v>168</v>
      </c>
      <c r="E9" s="28"/>
    </row>
    <row r="10" spans="1:11" ht="14.25">
      <c r="A10" s="110" t="s">
        <v>79</v>
      </c>
      <c r="B10" s="105" t="s">
        <v>80</v>
      </c>
      <c r="C10" s="25"/>
      <c r="D10" s="25"/>
      <c r="E10" s="25"/>
      <c r="F10" s="25"/>
      <c r="G10" s="25"/>
      <c r="H10" s="25"/>
      <c r="I10" s="25"/>
      <c r="J10" s="25"/>
      <c r="K10" s="27"/>
    </row>
    <row r="11" spans="1:11" s="22" customFormat="1" ht="25.5">
      <c r="A11" s="109" t="s">
        <v>151</v>
      </c>
      <c r="B11" s="106" t="s">
        <v>150</v>
      </c>
    </row>
    <row r="22" spans="2:2">
      <c r="B22"/>
    </row>
  </sheetData>
  <printOptions horizontalCentered="1" verticalCentered="1" gridLinesSet="0"/>
  <pageMargins left="0.19685039370078741" right="0.19685039370078741" top="0.39370078740157483" bottom="0.78740157480314965" header="0" footer="0.19685039370078741"/>
  <pageSetup paperSize="9" scale="98" orientation="portrait" horizontalDpi="300" verticalDpi="300" r:id="rId1"/>
  <headerFooter alignWithMargins="0">
    <oddHeader>&amp;C&amp;G</oddHeader>
    <oddFooter>&amp;C&amp;KB59F54T:+973 17 878 130      F: +973 17 878 119      www.iga.gov.bh      Statistics@iga.gov.bh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showGridLines="0" view="pageBreakPreview" zoomScale="80" zoomScaleSheetLayoutView="100" workbookViewId="0">
      <pane ySplit="3" topLeftCell="A4" activePane="bottomLeft" state="frozen"/>
      <selection activeCell="D7" sqref="D7"/>
      <selection pane="bottomLeft" activeCell="B5" sqref="B5"/>
    </sheetView>
  </sheetViews>
  <sheetFormatPr defaultColWidth="9.140625" defaultRowHeight="12.75"/>
  <cols>
    <col min="1" max="1" width="53.140625" style="3" customWidth="1"/>
    <col min="2" max="2" width="10.7109375" style="3" customWidth="1"/>
    <col min="3" max="3" width="53.140625" style="2" customWidth="1"/>
    <col min="4" max="16384" width="9.140625" style="2"/>
  </cols>
  <sheetData>
    <row r="1" spans="1:3" s="4" customFormat="1" ht="35.450000000000003" customHeight="1">
      <c r="A1" s="223" t="s">
        <v>142</v>
      </c>
      <c r="B1" s="136">
        <v>2020</v>
      </c>
      <c r="C1" s="137" t="s">
        <v>143</v>
      </c>
    </row>
    <row r="2" spans="1:3" s="4" customFormat="1" ht="7.5" customHeight="1">
      <c r="A2" s="102"/>
      <c r="B2" s="103"/>
      <c r="C2" s="104"/>
    </row>
    <row r="3" spans="1:3" s="1" customFormat="1" ht="51.95" customHeight="1">
      <c r="A3" s="224" t="s">
        <v>71</v>
      </c>
      <c r="B3" s="226" t="s">
        <v>165</v>
      </c>
      <c r="C3" s="225" t="s">
        <v>72</v>
      </c>
    </row>
    <row r="4" spans="1:3" s="101" customFormat="1" ht="50.1" customHeight="1">
      <c r="A4" s="177" t="str">
        <f>'T 01'!B2</f>
        <v>Averages of Temperature (C°) and Relative Humidity by Seasons</v>
      </c>
      <c r="B4" s="179">
        <v>1</v>
      </c>
      <c r="C4" s="178" t="str">
        <f>'T 01'!B1</f>
        <v>معدلات درجات الحرارة المئوية والرطوبة النسبية حسـب الفصـول</v>
      </c>
    </row>
    <row r="5" spans="1:3" s="101" customFormat="1" ht="39" customHeight="1">
      <c r="A5" s="177" t="str">
        <f>'T 02  '!C3</f>
        <v>Average Relative Humidity by Month</v>
      </c>
      <c r="B5" s="180">
        <v>2</v>
      </c>
      <c r="C5" s="178" t="str">
        <f>'T 02  '!C2</f>
        <v>متوسط الرطوبة النسبية حسب الشهر</v>
      </c>
    </row>
    <row r="6" spans="1:3" s="101" customFormat="1" ht="45" customHeight="1">
      <c r="A6" s="177" t="str">
        <f>'T 03 '!C3</f>
        <v>Average Temperature In Degrees Centigrade by Month</v>
      </c>
      <c r="B6" s="180">
        <v>3</v>
      </c>
      <c r="C6" s="178" t="str">
        <f>'T 03 '!C2</f>
        <v>متوسـط درجات الحرارة حسب الشهر</v>
      </c>
    </row>
    <row r="7" spans="1:3" s="101" customFormat="1" ht="45" customHeight="1">
      <c r="A7" s="177" t="str">
        <f>'T 04 '!B3</f>
        <v>Rainfall in Millimetres by Month</v>
      </c>
      <c r="B7" s="180">
        <v>4</v>
      </c>
      <c r="C7" s="178" t="str">
        <f>'T 04 '!B2</f>
        <v>كمية الأمطار بالملميترات حسب الشهر</v>
      </c>
    </row>
    <row r="8" spans="1:3" s="101" customFormat="1" ht="50.1" customHeight="1">
      <c r="A8" s="177" t="str">
        <f>'T 05 '!B3</f>
        <v>Average Sunshine Per Day in Hours by Month</v>
      </c>
      <c r="B8" s="180">
        <v>5</v>
      </c>
      <c r="C8" s="178" t="str">
        <f>'T 05 '!B2</f>
        <v>المتوسط اليومي لسطوع الشمس بالساعات حسب الشهـر</v>
      </c>
    </row>
    <row r="9" spans="1:3" s="101" customFormat="1" ht="50.1" customHeight="1">
      <c r="A9" s="177" t="str">
        <f>'T 06 '!B3</f>
        <v>Monthly Values of Relative Humidity, Temperature, Rainfall, Sunshine, Evaporation and Wind Speed</v>
      </c>
      <c r="B9" s="180">
        <v>6</v>
      </c>
      <c r="C9" s="178" t="str">
        <f>'T 06 '!B2</f>
        <v xml:space="preserve">القيم الشهرية للرطوبة النسبية، درجة الحرارة، الأمطار، سطوع الشمس، التبخر وسرعة الرياح </v>
      </c>
    </row>
  </sheetData>
  <printOptions horizontalCentered="1" verticalCentered="1"/>
  <pageMargins left="0.19685039370078741" right="0.19685039370078741" top="0.39370078740157483" bottom="0.78740157480314965" header="0.51181102362204722" footer="0.19685039370078741"/>
  <pageSetup paperSize="9" scale="87" orientation="portrait" r:id="rId1"/>
  <headerFooter alignWithMargins="0">
    <oddHeader>&amp;C&amp;G</oddHeader>
    <oddFooter>&amp;L&amp;8Source: Central Informatics Organisation
              kingdom of Bahrain&amp;R&amp;9المصدر: الجهاز المركزي للمعلومات
            مملكة البحرين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5"/>
  <sheetViews>
    <sheetView showGridLines="0" view="pageBreakPreview" zoomScale="90" zoomScaleNormal="106" zoomScaleSheetLayoutView="90" workbookViewId="0">
      <selection activeCell="B12" sqref="B12"/>
    </sheetView>
  </sheetViews>
  <sheetFormatPr defaultColWidth="9.140625" defaultRowHeight="12.75"/>
  <cols>
    <col min="1" max="1" width="30.7109375" style="19" customWidth="1"/>
    <col min="2" max="6" width="15.7109375" style="19" customWidth="1"/>
    <col min="7" max="7" width="30.7109375" style="19" customWidth="1"/>
    <col min="8" max="16384" width="9.140625" style="19"/>
  </cols>
  <sheetData>
    <row r="1" spans="1:8" s="41" customFormat="1" ht="26.25" customHeight="1">
      <c r="A1" s="276" t="s">
        <v>162</v>
      </c>
      <c r="B1" s="272" t="s">
        <v>97</v>
      </c>
      <c r="C1" s="272"/>
      <c r="D1" s="272"/>
      <c r="E1" s="272"/>
      <c r="F1" s="272"/>
      <c r="G1" s="271" t="s">
        <v>144</v>
      </c>
      <c r="H1" s="271"/>
    </row>
    <row r="2" spans="1:8" s="42" customFormat="1" ht="21.75" customHeight="1">
      <c r="A2" s="276"/>
      <c r="B2" s="273" t="s">
        <v>98</v>
      </c>
      <c r="C2" s="273"/>
      <c r="D2" s="273"/>
      <c r="E2" s="273"/>
      <c r="F2" s="273"/>
      <c r="G2" s="271"/>
      <c r="H2" s="271"/>
    </row>
    <row r="3" spans="1:8" s="43" customFormat="1" ht="17.25" customHeight="1" thickBot="1">
      <c r="B3" s="281"/>
      <c r="C3" s="281"/>
      <c r="D3" s="44"/>
      <c r="E3" s="44"/>
      <c r="F3" s="125"/>
      <c r="G3" s="59"/>
      <c r="H3" s="45"/>
    </row>
    <row r="4" spans="1:8" ht="21.75" customHeight="1" thickTop="1">
      <c r="A4" s="277" t="s">
        <v>66</v>
      </c>
      <c r="B4" s="127" t="s">
        <v>36</v>
      </c>
      <c r="C4" s="122"/>
      <c r="D4" s="68"/>
      <c r="E4" s="68"/>
      <c r="F4" s="126" t="s">
        <v>49</v>
      </c>
      <c r="G4" s="279" t="s">
        <v>1</v>
      </c>
    </row>
    <row r="5" spans="1:8" ht="22.5" customHeight="1">
      <c r="A5" s="278"/>
      <c r="B5" s="77">
        <v>2020</v>
      </c>
      <c r="C5" s="77">
        <v>2019</v>
      </c>
      <c r="D5" s="77">
        <v>2018</v>
      </c>
      <c r="E5" s="77">
        <v>2017</v>
      </c>
      <c r="F5" s="79">
        <v>2016</v>
      </c>
      <c r="G5" s="280"/>
    </row>
    <row r="6" spans="1:8" ht="23.25" customHeight="1">
      <c r="A6" s="71" t="s">
        <v>3</v>
      </c>
      <c r="B6" s="72"/>
      <c r="C6" s="72"/>
      <c r="D6" s="72"/>
      <c r="E6" s="72"/>
      <c r="F6" s="72"/>
      <c r="G6" s="73" t="s">
        <v>2</v>
      </c>
    </row>
    <row r="7" spans="1:8" ht="24.95" customHeight="1">
      <c r="A7" s="75" t="s">
        <v>4</v>
      </c>
      <c r="B7" s="195">
        <v>19.399999999999999</v>
      </c>
      <c r="C7" s="195">
        <v>20</v>
      </c>
      <c r="D7" s="195">
        <v>19.899999999999999</v>
      </c>
      <c r="E7" s="195">
        <v>18.3</v>
      </c>
      <c r="F7" s="197">
        <v>19.100000000000001</v>
      </c>
      <c r="G7" s="69" t="s">
        <v>8</v>
      </c>
    </row>
    <row r="8" spans="1:8" ht="24.95" customHeight="1">
      <c r="A8" s="75" t="s">
        <v>5</v>
      </c>
      <c r="B8" s="195">
        <v>26.7</v>
      </c>
      <c r="C8" s="195">
        <v>26.1</v>
      </c>
      <c r="D8" s="195">
        <v>27.7</v>
      </c>
      <c r="E8" s="195">
        <v>27.2</v>
      </c>
      <c r="F8" s="198">
        <v>27.1</v>
      </c>
      <c r="G8" s="69" t="s">
        <v>9</v>
      </c>
    </row>
    <row r="9" spans="1:8" ht="24.95" customHeight="1">
      <c r="A9" s="75" t="s">
        <v>6</v>
      </c>
      <c r="B9" s="195">
        <v>35.9</v>
      </c>
      <c r="C9" s="195">
        <v>36.1</v>
      </c>
      <c r="D9" s="195">
        <v>35.799999999999997</v>
      </c>
      <c r="E9" s="195">
        <v>36</v>
      </c>
      <c r="F9" s="198">
        <v>35.6</v>
      </c>
      <c r="G9" s="69" t="s">
        <v>10</v>
      </c>
    </row>
    <row r="10" spans="1:8" ht="24.95" customHeight="1">
      <c r="A10" s="75" t="s">
        <v>7</v>
      </c>
      <c r="B10" s="195">
        <v>30.4</v>
      </c>
      <c r="C10" s="195">
        <v>30.6</v>
      </c>
      <c r="D10" s="195">
        <v>30.1</v>
      </c>
      <c r="E10" s="195">
        <v>30.6</v>
      </c>
      <c r="F10" s="198">
        <v>29.4</v>
      </c>
      <c r="G10" s="69" t="s">
        <v>11</v>
      </c>
    </row>
    <row r="11" spans="1:8" ht="27" customHeight="1">
      <c r="A11" s="71" t="s">
        <v>152</v>
      </c>
      <c r="B11" s="181"/>
      <c r="C11" s="181"/>
      <c r="D11" s="181"/>
      <c r="E11" s="181"/>
      <c r="F11" s="199"/>
      <c r="G11" s="73" t="s">
        <v>153</v>
      </c>
    </row>
    <row r="12" spans="1:8" ht="24.95" customHeight="1">
      <c r="A12" s="74" t="s">
        <v>4</v>
      </c>
      <c r="B12" s="195">
        <v>64.8</v>
      </c>
      <c r="C12" s="195">
        <v>65.5</v>
      </c>
      <c r="D12" s="195">
        <v>64.900000000000006</v>
      </c>
      <c r="E12" s="195">
        <v>67</v>
      </c>
      <c r="F12" s="198">
        <v>68.5</v>
      </c>
      <c r="G12" s="69" t="s">
        <v>8</v>
      </c>
    </row>
    <row r="13" spans="1:8" ht="24.95" customHeight="1">
      <c r="A13" s="75" t="s">
        <v>5</v>
      </c>
      <c r="B13" s="195">
        <v>54.6</v>
      </c>
      <c r="C13" s="195">
        <v>51.7</v>
      </c>
      <c r="D13" s="195">
        <v>50.9</v>
      </c>
      <c r="E13" s="195">
        <v>56.1</v>
      </c>
      <c r="F13" s="198">
        <v>51.4</v>
      </c>
      <c r="G13" s="69" t="s">
        <v>9</v>
      </c>
    </row>
    <row r="14" spans="1:8" ht="24.95" customHeight="1">
      <c r="A14" s="75" t="s">
        <v>6</v>
      </c>
      <c r="B14" s="195">
        <v>48.3</v>
      </c>
      <c r="C14" s="195">
        <v>46.7</v>
      </c>
      <c r="D14" s="195">
        <v>47.1</v>
      </c>
      <c r="E14" s="195">
        <v>51.7</v>
      </c>
      <c r="F14" s="198">
        <v>49.4</v>
      </c>
      <c r="G14" s="201" t="s">
        <v>10</v>
      </c>
    </row>
    <row r="15" spans="1:8" ht="24.95" customHeight="1" thickBot="1">
      <c r="A15" s="76" t="s">
        <v>7</v>
      </c>
      <c r="B15" s="196">
        <v>57</v>
      </c>
      <c r="C15" s="196">
        <v>58.8</v>
      </c>
      <c r="D15" s="196">
        <v>63.5</v>
      </c>
      <c r="E15" s="196">
        <v>59.4</v>
      </c>
      <c r="F15" s="200">
        <v>59.9</v>
      </c>
      <c r="G15" s="70" t="s">
        <v>11</v>
      </c>
    </row>
    <row r="16" spans="1:8" ht="18.75" customHeight="1" thickTop="1">
      <c r="A16" s="46" t="s">
        <v>147</v>
      </c>
      <c r="B16" s="172"/>
      <c r="C16" s="173"/>
      <c r="D16" s="173"/>
      <c r="E16" s="173"/>
      <c r="F16" s="173"/>
      <c r="G16" s="48" t="s">
        <v>148</v>
      </c>
      <c r="H16" s="47"/>
    </row>
    <row r="17" spans="1:7" ht="15">
      <c r="A17" s="49"/>
      <c r="B17" s="275"/>
      <c r="C17" s="275"/>
      <c r="D17" s="275"/>
      <c r="E17" s="275"/>
      <c r="F17" s="275"/>
      <c r="G17" s="50"/>
    </row>
    <row r="25" spans="1:7">
      <c r="B25" s="274"/>
      <c r="C25" s="274"/>
      <c r="D25" s="274"/>
      <c r="E25" s="274"/>
    </row>
  </sheetData>
  <mergeCells count="10">
    <mergeCell ref="A1:A2"/>
    <mergeCell ref="A4:A5"/>
    <mergeCell ref="G4:G5"/>
    <mergeCell ref="B3:C3"/>
    <mergeCell ref="H1:H2"/>
    <mergeCell ref="B1:F1"/>
    <mergeCell ref="B2:F2"/>
    <mergeCell ref="B25:E25"/>
    <mergeCell ref="G1:G2"/>
    <mergeCell ref="B17:F17"/>
  </mergeCells>
  <printOptions horizontalCentered="1" gridLinesSet="0"/>
  <pageMargins left="0.196850393700787" right="0.196850393700787" top="1.1811023622047201" bottom="0.39370078740157499" header="0" footer="0"/>
  <pageSetup paperSize="9" orientation="landscape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U34"/>
  <sheetViews>
    <sheetView showGridLines="0" zoomScale="90" zoomScaleNormal="90" zoomScaleSheetLayoutView="90" workbookViewId="0">
      <selection activeCell="Y12" sqref="Y12"/>
    </sheetView>
  </sheetViews>
  <sheetFormatPr defaultRowHeight="12.75"/>
  <cols>
    <col min="1" max="1" width="11.5703125" style="10" customWidth="1"/>
    <col min="2" max="13" width="7.7109375" style="10" customWidth="1"/>
    <col min="14" max="14" width="9.7109375" style="10" customWidth="1"/>
    <col min="15" max="15" width="9.140625" style="10"/>
    <col min="16" max="18" width="0" style="10" hidden="1" customWidth="1"/>
    <col min="19" max="21" width="0" style="118" hidden="1" customWidth="1"/>
    <col min="22" max="24" width="0" style="10" hidden="1" customWidth="1"/>
    <col min="25" max="233" width="9.140625" style="10"/>
    <col min="234" max="234" width="9.7109375" style="10" customWidth="1"/>
    <col min="235" max="246" width="6.7109375" style="10" customWidth="1"/>
    <col min="247" max="247" width="9.7109375" style="10" customWidth="1"/>
    <col min="248" max="489" width="9.140625" style="10"/>
    <col min="490" max="490" width="9.7109375" style="10" customWidth="1"/>
    <col min="491" max="502" width="6.7109375" style="10" customWidth="1"/>
    <col min="503" max="503" width="9.7109375" style="10" customWidth="1"/>
    <col min="504" max="745" width="9.140625" style="10"/>
    <col min="746" max="746" width="9.7109375" style="10" customWidth="1"/>
    <col min="747" max="758" width="6.7109375" style="10" customWidth="1"/>
    <col min="759" max="759" width="9.7109375" style="10" customWidth="1"/>
    <col min="760" max="1001" width="9.140625" style="10"/>
    <col min="1002" max="1002" width="9.7109375" style="10" customWidth="1"/>
    <col min="1003" max="1014" width="6.7109375" style="10" customWidth="1"/>
    <col min="1015" max="1015" width="9.7109375" style="10" customWidth="1"/>
    <col min="1016" max="1257" width="9.140625" style="10"/>
    <col min="1258" max="1258" width="9.7109375" style="10" customWidth="1"/>
    <col min="1259" max="1270" width="6.7109375" style="10" customWidth="1"/>
    <col min="1271" max="1271" width="9.7109375" style="10" customWidth="1"/>
    <col min="1272" max="1513" width="9.140625" style="10"/>
    <col min="1514" max="1514" width="9.7109375" style="10" customWidth="1"/>
    <col min="1515" max="1526" width="6.7109375" style="10" customWidth="1"/>
    <col min="1527" max="1527" width="9.7109375" style="10" customWidth="1"/>
    <col min="1528" max="1769" width="9.140625" style="10"/>
    <col min="1770" max="1770" width="9.7109375" style="10" customWidth="1"/>
    <col min="1771" max="1782" width="6.7109375" style="10" customWidth="1"/>
    <col min="1783" max="1783" width="9.7109375" style="10" customWidth="1"/>
    <col min="1784" max="2025" width="9.140625" style="10"/>
    <col min="2026" max="2026" width="9.7109375" style="10" customWidth="1"/>
    <col min="2027" max="2038" width="6.7109375" style="10" customWidth="1"/>
    <col min="2039" max="2039" width="9.7109375" style="10" customWidth="1"/>
    <col min="2040" max="2281" width="9.140625" style="10"/>
    <col min="2282" max="2282" width="9.7109375" style="10" customWidth="1"/>
    <col min="2283" max="2294" width="6.7109375" style="10" customWidth="1"/>
    <col min="2295" max="2295" width="9.7109375" style="10" customWidth="1"/>
    <col min="2296" max="2537" width="9.140625" style="10"/>
    <col min="2538" max="2538" width="9.7109375" style="10" customWidth="1"/>
    <col min="2539" max="2550" width="6.7109375" style="10" customWidth="1"/>
    <col min="2551" max="2551" width="9.7109375" style="10" customWidth="1"/>
    <col min="2552" max="2793" width="9.140625" style="10"/>
    <col min="2794" max="2794" width="9.7109375" style="10" customWidth="1"/>
    <col min="2795" max="2806" width="6.7109375" style="10" customWidth="1"/>
    <col min="2807" max="2807" width="9.7109375" style="10" customWidth="1"/>
    <col min="2808" max="3049" width="9.140625" style="10"/>
    <col min="3050" max="3050" width="9.7109375" style="10" customWidth="1"/>
    <col min="3051" max="3062" width="6.7109375" style="10" customWidth="1"/>
    <col min="3063" max="3063" width="9.7109375" style="10" customWidth="1"/>
    <col min="3064" max="3305" width="9.140625" style="10"/>
    <col min="3306" max="3306" width="9.7109375" style="10" customWidth="1"/>
    <col min="3307" max="3318" width="6.7109375" style="10" customWidth="1"/>
    <col min="3319" max="3319" width="9.7109375" style="10" customWidth="1"/>
    <col min="3320" max="3561" width="9.140625" style="10"/>
    <col min="3562" max="3562" width="9.7109375" style="10" customWidth="1"/>
    <col min="3563" max="3574" width="6.7109375" style="10" customWidth="1"/>
    <col min="3575" max="3575" width="9.7109375" style="10" customWidth="1"/>
    <col min="3576" max="3817" width="9.140625" style="10"/>
    <col min="3818" max="3818" width="9.7109375" style="10" customWidth="1"/>
    <col min="3819" max="3830" width="6.7109375" style="10" customWidth="1"/>
    <col min="3831" max="3831" width="9.7109375" style="10" customWidth="1"/>
    <col min="3832" max="4073" width="9.140625" style="10"/>
    <col min="4074" max="4074" width="9.7109375" style="10" customWidth="1"/>
    <col min="4075" max="4086" width="6.7109375" style="10" customWidth="1"/>
    <col min="4087" max="4087" width="9.7109375" style="10" customWidth="1"/>
    <col min="4088" max="4329" width="9.140625" style="10"/>
    <col min="4330" max="4330" width="9.7109375" style="10" customWidth="1"/>
    <col min="4331" max="4342" width="6.7109375" style="10" customWidth="1"/>
    <col min="4343" max="4343" width="9.7109375" style="10" customWidth="1"/>
    <col min="4344" max="4585" width="9.140625" style="10"/>
    <col min="4586" max="4586" width="9.7109375" style="10" customWidth="1"/>
    <col min="4587" max="4598" width="6.7109375" style="10" customWidth="1"/>
    <col min="4599" max="4599" width="9.7109375" style="10" customWidth="1"/>
    <col min="4600" max="4841" width="9.140625" style="10"/>
    <col min="4842" max="4842" width="9.7109375" style="10" customWidth="1"/>
    <col min="4843" max="4854" width="6.7109375" style="10" customWidth="1"/>
    <col min="4855" max="4855" width="9.7109375" style="10" customWidth="1"/>
    <col min="4856" max="5097" width="9.140625" style="10"/>
    <col min="5098" max="5098" width="9.7109375" style="10" customWidth="1"/>
    <col min="5099" max="5110" width="6.7109375" style="10" customWidth="1"/>
    <col min="5111" max="5111" width="9.7109375" style="10" customWidth="1"/>
    <col min="5112" max="5353" width="9.140625" style="10"/>
    <col min="5354" max="5354" width="9.7109375" style="10" customWidth="1"/>
    <col min="5355" max="5366" width="6.7109375" style="10" customWidth="1"/>
    <col min="5367" max="5367" width="9.7109375" style="10" customWidth="1"/>
    <col min="5368" max="5609" width="9.140625" style="10"/>
    <col min="5610" max="5610" width="9.7109375" style="10" customWidth="1"/>
    <col min="5611" max="5622" width="6.7109375" style="10" customWidth="1"/>
    <col min="5623" max="5623" width="9.7109375" style="10" customWidth="1"/>
    <col min="5624" max="5865" width="9.140625" style="10"/>
    <col min="5866" max="5866" width="9.7109375" style="10" customWidth="1"/>
    <col min="5867" max="5878" width="6.7109375" style="10" customWidth="1"/>
    <col min="5879" max="5879" width="9.7109375" style="10" customWidth="1"/>
    <col min="5880" max="6121" width="9.140625" style="10"/>
    <col min="6122" max="6122" width="9.7109375" style="10" customWidth="1"/>
    <col min="6123" max="6134" width="6.7109375" style="10" customWidth="1"/>
    <col min="6135" max="6135" width="9.7109375" style="10" customWidth="1"/>
    <col min="6136" max="6377" width="9.140625" style="10"/>
    <col min="6378" max="6378" width="9.7109375" style="10" customWidth="1"/>
    <col min="6379" max="6390" width="6.7109375" style="10" customWidth="1"/>
    <col min="6391" max="6391" width="9.7109375" style="10" customWidth="1"/>
    <col min="6392" max="6633" width="9.140625" style="10"/>
    <col min="6634" max="6634" width="9.7109375" style="10" customWidth="1"/>
    <col min="6635" max="6646" width="6.7109375" style="10" customWidth="1"/>
    <col min="6647" max="6647" width="9.7109375" style="10" customWidth="1"/>
    <col min="6648" max="6889" width="9.140625" style="10"/>
    <col min="6890" max="6890" width="9.7109375" style="10" customWidth="1"/>
    <col min="6891" max="6902" width="6.7109375" style="10" customWidth="1"/>
    <col min="6903" max="6903" width="9.7109375" style="10" customWidth="1"/>
    <col min="6904" max="7145" width="9.140625" style="10"/>
    <col min="7146" max="7146" width="9.7109375" style="10" customWidth="1"/>
    <col min="7147" max="7158" width="6.7109375" style="10" customWidth="1"/>
    <col min="7159" max="7159" width="9.7109375" style="10" customWidth="1"/>
    <col min="7160" max="7401" width="9.140625" style="10"/>
    <col min="7402" max="7402" width="9.7109375" style="10" customWidth="1"/>
    <col min="7403" max="7414" width="6.7109375" style="10" customWidth="1"/>
    <col min="7415" max="7415" width="9.7109375" style="10" customWidth="1"/>
    <col min="7416" max="7657" width="9.140625" style="10"/>
    <col min="7658" max="7658" width="9.7109375" style="10" customWidth="1"/>
    <col min="7659" max="7670" width="6.7109375" style="10" customWidth="1"/>
    <col min="7671" max="7671" width="9.7109375" style="10" customWidth="1"/>
    <col min="7672" max="7913" width="9.140625" style="10"/>
    <col min="7914" max="7914" width="9.7109375" style="10" customWidth="1"/>
    <col min="7915" max="7926" width="6.7109375" style="10" customWidth="1"/>
    <col min="7927" max="7927" width="9.7109375" style="10" customWidth="1"/>
    <col min="7928" max="8169" width="9.140625" style="10"/>
    <col min="8170" max="8170" width="9.7109375" style="10" customWidth="1"/>
    <col min="8171" max="8182" width="6.7109375" style="10" customWidth="1"/>
    <col min="8183" max="8183" width="9.7109375" style="10" customWidth="1"/>
    <col min="8184" max="8425" width="9.140625" style="10"/>
    <col min="8426" max="8426" width="9.7109375" style="10" customWidth="1"/>
    <col min="8427" max="8438" width="6.7109375" style="10" customWidth="1"/>
    <col min="8439" max="8439" width="9.7109375" style="10" customWidth="1"/>
    <col min="8440" max="8681" width="9.140625" style="10"/>
    <col min="8682" max="8682" width="9.7109375" style="10" customWidth="1"/>
    <col min="8683" max="8694" width="6.7109375" style="10" customWidth="1"/>
    <col min="8695" max="8695" width="9.7109375" style="10" customWidth="1"/>
    <col min="8696" max="8937" width="9.140625" style="10"/>
    <col min="8938" max="8938" width="9.7109375" style="10" customWidth="1"/>
    <col min="8939" max="8950" width="6.7109375" style="10" customWidth="1"/>
    <col min="8951" max="8951" width="9.7109375" style="10" customWidth="1"/>
    <col min="8952" max="9193" width="9.140625" style="10"/>
    <col min="9194" max="9194" width="9.7109375" style="10" customWidth="1"/>
    <col min="9195" max="9206" width="6.7109375" style="10" customWidth="1"/>
    <col min="9207" max="9207" width="9.7109375" style="10" customWidth="1"/>
    <col min="9208" max="9449" width="9.140625" style="10"/>
    <col min="9450" max="9450" width="9.7109375" style="10" customWidth="1"/>
    <col min="9451" max="9462" width="6.7109375" style="10" customWidth="1"/>
    <col min="9463" max="9463" width="9.7109375" style="10" customWidth="1"/>
    <col min="9464" max="9705" width="9.140625" style="10"/>
    <col min="9706" max="9706" width="9.7109375" style="10" customWidth="1"/>
    <col min="9707" max="9718" width="6.7109375" style="10" customWidth="1"/>
    <col min="9719" max="9719" width="9.7109375" style="10" customWidth="1"/>
    <col min="9720" max="9961" width="9.140625" style="10"/>
    <col min="9962" max="9962" width="9.7109375" style="10" customWidth="1"/>
    <col min="9963" max="9974" width="6.7109375" style="10" customWidth="1"/>
    <col min="9975" max="9975" width="9.7109375" style="10" customWidth="1"/>
    <col min="9976" max="10217" width="9.140625" style="10"/>
    <col min="10218" max="10218" width="9.7109375" style="10" customWidth="1"/>
    <col min="10219" max="10230" width="6.7109375" style="10" customWidth="1"/>
    <col min="10231" max="10231" width="9.7109375" style="10" customWidth="1"/>
    <col min="10232" max="10473" width="9.140625" style="10"/>
    <col min="10474" max="10474" width="9.7109375" style="10" customWidth="1"/>
    <col min="10475" max="10486" width="6.7109375" style="10" customWidth="1"/>
    <col min="10487" max="10487" width="9.7109375" style="10" customWidth="1"/>
    <col min="10488" max="10729" width="9.140625" style="10"/>
    <col min="10730" max="10730" width="9.7109375" style="10" customWidth="1"/>
    <col min="10731" max="10742" width="6.7109375" style="10" customWidth="1"/>
    <col min="10743" max="10743" width="9.7109375" style="10" customWidth="1"/>
    <col min="10744" max="10985" width="9.140625" style="10"/>
    <col min="10986" max="10986" width="9.7109375" style="10" customWidth="1"/>
    <col min="10987" max="10998" width="6.7109375" style="10" customWidth="1"/>
    <col min="10999" max="10999" width="9.7109375" style="10" customWidth="1"/>
    <col min="11000" max="11241" width="9.140625" style="10"/>
    <col min="11242" max="11242" width="9.7109375" style="10" customWidth="1"/>
    <col min="11243" max="11254" width="6.7109375" style="10" customWidth="1"/>
    <col min="11255" max="11255" width="9.7109375" style="10" customWidth="1"/>
    <col min="11256" max="11497" width="9.140625" style="10"/>
    <col min="11498" max="11498" width="9.7109375" style="10" customWidth="1"/>
    <col min="11499" max="11510" width="6.7109375" style="10" customWidth="1"/>
    <col min="11511" max="11511" width="9.7109375" style="10" customWidth="1"/>
    <col min="11512" max="11753" width="9.140625" style="10"/>
    <col min="11754" max="11754" width="9.7109375" style="10" customWidth="1"/>
    <col min="11755" max="11766" width="6.7109375" style="10" customWidth="1"/>
    <col min="11767" max="11767" width="9.7109375" style="10" customWidth="1"/>
    <col min="11768" max="12009" width="9.140625" style="10"/>
    <col min="12010" max="12010" width="9.7109375" style="10" customWidth="1"/>
    <col min="12011" max="12022" width="6.7109375" style="10" customWidth="1"/>
    <col min="12023" max="12023" width="9.7109375" style="10" customWidth="1"/>
    <col min="12024" max="12265" width="9.140625" style="10"/>
    <col min="12266" max="12266" width="9.7109375" style="10" customWidth="1"/>
    <col min="12267" max="12278" width="6.7109375" style="10" customWidth="1"/>
    <col min="12279" max="12279" width="9.7109375" style="10" customWidth="1"/>
    <col min="12280" max="12521" width="9.140625" style="10"/>
    <col min="12522" max="12522" width="9.7109375" style="10" customWidth="1"/>
    <col min="12523" max="12534" width="6.7109375" style="10" customWidth="1"/>
    <col min="12535" max="12535" width="9.7109375" style="10" customWidth="1"/>
    <col min="12536" max="12777" width="9.140625" style="10"/>
    <col min="12778" max="12778" width="9.7109375" style="10" customWidth="1"/>
    <col min="12779" max="12790" width="6.7109375" style="10" customWidth="1"/>
    <col min="12791" max="12791" width="9.7109375" style="10" customWidth="1"/>
    <col min="12792" max="13033" width="9.140625" style="10"/>
    <col min="13034" max="13034" width="9.7109375" style="10" customWidth="1"/>
    <col min="13035" max="13046" width="6.7109375" style="10" customWidth="1"/>
    <col min="13047" max="13047" width="9.7109375" style="10" customWidth="1"/>
    <col min="13048" max="13289" width="9.140625" style="10"/>
    <col min="13290" max="13290" width="9.7109375" style="10" customWidth="1"/>
    <col min="13291" max="13302" width="6.7109375" style="10" customWidth="1"/>
    <col min="13303" max="13303" width="9.7109375" style="10" customWidth="1"/>
    <col min="13304" max="13545" width="9.140625" style="10"/>
    <col min="13546" max="13546" width="9.7109375" style="10" customWidth="1"/>
    <col min="13547" max="13558" width="6.7109375" style="10" customWidth="1"/>
    <col min="13559" max="13559" width="9.7109375" style="10" customWidth="1"/>
    <col min="13560" max="13801" width="9.140625" style="10"/>
    <col min="13802" max="13802" width="9.7109375" style="10" customWidth="1"/>
    <col min="13803" max="13814" width="6.7109375" style="10" customWidth="1"/>
    <col min="13815" max="13815" width="9.7109375" style="10" customWidth="1"/>
    <col min="13816" max="14057" width="9.140625" style="10"/>
    <col min="14058" max="14058" width="9.7109375" style="10" customWidth="1"/>
    <col min="14059" max="14070" width="6.7109375" style="10" customWidth="1"/>
    <col min="14071" max="14071" width="9.7109375" style="10" customWidth="1"/>
    <col min="14072" max="14313" width="9.140625" style="10"/>
    <col min="14314" max="14314" width="9.7109375" style="10" customWidth="1"/>
    <col min="14315" max="14326" width="6.7109375" style="10" customWidth="1"/>
    <col min="14327" max="14327" width="9.7109375" style="10" customWidth="1"/>
    <col min="14328" max="14569" width="9.140625" style="10"/>
    <col min="14570" max="14570" width="9.7109375" style="10" customWidth="1"/>
    <col min="14571" max="14582" width="6.7109375" style="10" customWidth="1"/>
    <col min="14583" max="14583" width="9.7109375" style="10" customWidth="1"/>
    <col min="14584" max="14825" width="9.140625" style="10"/>
    <col min="14826" max="14826" width="9.7109375" style="10" customWidth="1"/>
    <col min="14827" max="14838" width="6.7109375" style="10" customWidth="1"/>
    <col min="14839" max="14839" width="9.7109375" style="10" customWidth="1"/>
    <col min="14840" max="15081" width="9.140625" style="10"/>
    <col min="15082" max="15082" width="9.7109375" style="10" customWidth="1"/>
    <col min="15083" max="15094" width="6.7109375" style="10" customWidth="1"/>
    <col min="15095" max="15095" width="9.7109375" style="10" customWidth="1"/>
    <col min="15096" max="15337" width="9.140625" style="10"/>
    <col min="15338" max="15338" width="9.7109375" style="10" customWidth="1"/>
    <col min="15339" max="15350" width="6.7109375" style="10" customWidth="1"/>
    <col min="15351" max="15351" width="9.7109375" style="10" customWidth="1"/>
    <col min="15352" max="15593" width="9.140625" style="10"/>
    <col min="15594" max="15594" width="9.7109375" style="10" customWidth="1"/>
    <col min="15595" max="15606" width="6.7109375" style="10" customWidth="1"/>
    <col min="15607" max="15607" width="9.7109375" style="10" customWidth="1"/>
    <col min="15608" max="15849" width="9.140625" style="10"/>
    <col min="15850" max="15850" width="9.7109375" style="10" customWidth="1"/>
    <col min="15851" max="15862" width="6.7109375" style="10" customWidth="1"/>
    <col min="15863" max="15863" width="9.7109375" style="10" customWidth="1"/>
    <col min="15864" max="16105" width="9.140625" style="10"/>
    <col min="16106" max="16106" width="9.7109375" style="10" customWidth="1"/>
    <col min="16107" max="16118" width="6.7109375" style="10" customWidth="1"/>
    <col min="16119" max="16119" width="9.7109375" style="10" customWidth="1"/>
    <col min="16120" max="16384" width="9.140625" style="10"/>
  </cols>
  <sheetData>
    <row r="2" spans="1:21" ht="15">
      <c r="A2" s="276" t="s">
        <v>163</v>
      </c>
      <c r="B2" s="276"/>
      <c r="C2" s="275" t="s">
        <v>99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1" t="s">
        <v>145</v>
      </c>
    </row>
    <row r="3" spans="1:21" s="7" customFormat="1" ht="15.75" customHeight="1">
      <c r="A3" s="276"/>
      <c r="B3" s="276"/>
      <c r="C3" s="282" t="s">
        <v>100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71"/>
      <c r="S3" s="119"/>
      <c r="T3" s="119"/>
      <c r="U3" s="119"/>
    </row>
    <row r="4" spans="1:21" s="7" customFormat="1" ht="12" customHeight="1" thickBot="1">
      <c r="A4" s="11"/>
      <c r="B4" s="12"/>
      <c r="C4" s="12"/>
      <c r="D4" s="12"/>
      <c r="E4" s="36"/>
      <c r="F4" s="12"/>
      <c r="G4" s="12"/>
      <c r="H4" s="12"/>
      <c r="I4" s="12"/>
      <c r="J4" s="12"/>
      <c r="K4" s="12"/>
      <c r="L4" s="12"/>
      <c r="M4" s="12"/>
      <c r="N4" s="12"/>
      <c r="S4" s="119"/>
      <c r="T4" s="119"/>
      <c r="U4" s="119"/>
    </row>
    <row r="5" spans="1:21" ht="24" customHeight="1" thickTop="1">
      <c r="A5" s="283" t="s">
        <v>36</v>
      </c>
      <c r="B5" s="83" t="s">
        <v>34</v>
      </c>
      <c r="C5" s="68"/>
      <c r="D5" s="84"/>
      <c r="E5" s="84"/>
      <c r="F5" s="84"/>
      <c r="G5" s="84"/>
      <c r="H5" s="84"/>
      <c r="I5" s="84"/>
      <c r="J5" s="84"/>
      <c r="K5" s="84"/>
      <c r="L5" s="84"/>
      <c r="M5" s="85" t="s">
        <v>35</v>
      </c>
      <c r="N5" s="285" t="s">
        <v>49</v>
      </c>
    </row>
    <row r="6" spans="1:21" ht="24" customHeight="1">
      <c r="A6" s="284"/>
      <c r="B6" s="65" t="s">
        <v>37</v>
      </c>
      <c r="C6" s="81" t="s">
        <v>38</v>
      </c>
      <c r="D6" s="82" t="s">
        <v>39</v>
      </c>
      <c r="E6" s="65" t="s">
        <v>40</v>
      </c>
      <c r="F6" s="81" t="s">
        <v>41</v>
      </c>
      <c r="G6" s="81" t="s">
        <v>42</v>
      </c>
      <c r="H6" s="65" t="s">
        <v>43</v>
      </c>
      <c r="I6" s="81" t="s">
        <v>44</v>
      </c>
      <c r="J6" s="81" t="s">
        <v>45</v>
      </c>
      <c r="K6" s="81" t="s">
        <v>46</v>
      </c>
      <c r="L6" s="81" t="s">
        <v>47</v>
      </c>
      <c r="M6" s="65" t="s">
        <v>48</v>
      </c>
      <c r="N6" s="286"/>
    </row>
    <row r="7" spans="1:21" ht="24" customHeight="1">
      <c r="A7" s="284"/>
      <c r="B7" s="66" t="s">
        <v>51</v>
      </c>
      <c r="C7" s="80" t="s">
        <v>52</v>
      </c>
      <c r="D7" s="80" t="s">
        <v>53</v>
      </c>
      <c r="E7" s="80" t="s">
        <v>54</v>
      </c>
      <c r="F7" s="80" t="s">
        <v>55</v>
      </c>
      <c r="G7" s="80" t="s">
        <v>56</v>
      </c>
      <c r="H7" s="80" t="s">
        <v>57</v>
      </c>
      <c r="I7" s="80" t="s">
        <v>58</v>
      </c>
      <c r="J7" s="80" t="s">
        <v>59</v>
      </c>
      <c r="K7" s="80" t="s">
        <v>60</v>
      </c>
      <c r="L7" s="80" t="s">
        <v>61</v>
      </c>
      <c r="M7" s="66" t="s">
        <v>62</v>
      </c>
      <c r="N7" s="286"/>
    </row>
    <row r="8" spans="1:21" s="13" customFormat="1" ht="30" customHeight="1">
      <c r="A8" s="230" t="s">
        <v>154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2"/>
      <c r="M8" s="231"/>
      <c r="N8" s="233" t="s">
        <v>156</v>
      </c>
      <c r="S8" s="120"/>
      <c r="T8" s="120"/>
      <c r="U8" s="120"/>
    </row>
    <row r="9" spans="1:21" s="13" customFormat="1" ht="24.95" customHeight="1">
      <c r="A9" s="237">
        <v>2016</v>
      </c>
      <c r="B9" s="227">
        <v>82</v>
      </c>
      <c r="C9" s="227">
        <v>82</v>
      </c>
      <c r="D9" s="227">
        <v>79</v>
      </c>
      <c r="E9" s="227">
        <v>72</v>
      </c>
      <c r="F9" s="227">
        <v>77</v>
      </c>
      <c r="G9" s="227">
        <v>67</v>
      </c>
      <c r="H9" s="227">
        <v>63</v>
      </c>
      <c r="I9" s="227">
        <v>66</v>
      </c>
      <c r="J9" s="227">
        <v>71</v>
      </c>
      <c r="K9" s="227">
        <v>77</v>
      </c>
      <c r="L9" s="227">
        <v>82</v>
      </c>
      <c r="M9" s="228">
        <v>83</v>
      </c>
      <c r="N9" s="238">
        <v>2016</v>
      </c>
      <c r="S9" s="120"/>
      <c r="T9" s="120"/>
      <c r="U9" s="120" t="str">
        <f>N8&amp;" "&amp;A8</f>
        <v>المتوسط الأعلى(%) Maximum Mean(%)</v>
      </c>
    </row>
    <row r="10" spans="1:21" s="13" customFormat="1" ht="24.95" customHeight="1">
      <c r="A10" s="237">
        <v>2017</v>
      </c>
      <c r="B10" s="227">
        <v>80</v>
      </c>
      <c r="C10" s="227">
        <v>70</v>
      </c>
      <c r="D10" s="227">
        <v>78</v>
      </c>
      <c r="E10" s="227">
        <v>76</v>
      </c>
      <c r="F10" s="227">
        <v>77</v>
      </c>
      <c r="G10" s="227">
        <v>76</v>
      </c>
      <c r="H10" s="227">
        <v>65</v>
      </c>
      <c r="I10" s="227">
        <v>65</v>
      </c>
      <c r="J10" s="227">
        <v>71</v>
      </c>
      <c r="K10" s="227">
        <v>86</v>
      </c>
      <c r="L10" s="227">
        <v>81</v>
      </c>
      <c r="M10" s="228">
        <v>82</v>
      </c>
      <c r="N10" s="238">
        <v>2017</v>
      </c>
      <c r="S10" s="120"/>
      <c r="T10" s="120"/>
      <c r="U10" s="120"/>
    </row>
    <row r="11" spans="1:21" s="13" customFormat="1" ht="24.95" customHeight="1">
      <c r="A11" s="237">
        <v>2018</v>
      </c>
      <c r="B11" s="227">
        <v>79</v>
      </c>
      <c r="C11" s="227">
        <v>79</v>
      </c>
      <c r="D11" s="227">
        <v>73</v>
      </c>
      <c r="E11" s="227">
        <v>78</v>
      </c>
      <c r="F11" s="227">
        <v>71</v>
      </c>
      <c r="G11" s="227">
        <v>67</v>
      </c>
      <c r="H11" s="227">
        <v>63</v>
      </c>
      <c r="I11" s="227">
        <v>68</v>
      </c>
      <c r="J11" s="227">
        <v>72</v>
      </c>
      <c r="K11" s="227">
        <v>75</v>
      </c>
      <c r="L11" s="227">
        <v>83</v>
      </c>
      <c r="M11" s="229">
        <v>80</v>
      </c>
      <c r="N11" s="240">
        <v>2018</v>
      </c>
      <c r="S11" s="120"/>
      <c r="T11" s="120"/>
      <c r="U11" s="120"/>
    </row>
    <row r="12" spans="1:21" s="13" customFormat="1" ht="24.95" customHeight="1">
      <c r="A12" s="237">
        <v>2019</v>
      </c>
      <c r="B12" s="227">
        <v>80</v>
      </c>
      <c r="C12" s="227">
        <v>70</v>
      </c>
      <c r="D12" s="227">
        <v>75</v>
      </c>
      <c r="E12" s="227">
        <v>77</v>
      </c>
      <c r="F12" s="227">
        <v>69</v>
      </c>
      <c r="G12" s="227">
        <v>66</v>
      </c>
      <c r="H12" s="227">
        <v>64</v>
      </c>
      <c r="I12" s="227">
        <v>64</v>
      </c>
      <c r="J12" s="227">
        <v>72</v>
      </c>
      <c r="K12" s="227">
        <v>76</v>
      </c>
      <c r="L12" s="227">
        <v>79</v>
      </c>
      <c r="M12" s="229">
        <v>78</v>
      </c>
      <c r="N12" s="240">
        <v>2019</v>
      </c>
      <c r="S12" s="120"/>
      <c r="T12" s="120"/>
      <c r="U12" s="120"/>
    </row>
    <row r="13" spans="1:21" s="13" customFormat="1" ht="24.95" customHeight="1">
      <c r="A13" s="237">
        <v>2020</v>
      </c>
      <c r="B13" s="227">
        <v>78</v>
      </c>
      <c r="C13" s="227">
        <v>73</v>
      </c>
      <c r="D13" s="227">
        <v>70</v>
      </c>
      <c r="E13" s="227">
        <v>74</v>
      </c>
      <c r="F13" s="227">
        <v>69</v>
      </c>
      <c r="G13" s="227">
        <v>71</v>
      </c>
      <c r="H13" s="227">
        <v>65</v>
      </c>
      <c r="I13" s="227">
        <v>70</v>
      </c>
      <c r="J13" s="227">
        <v>72</v>
      </c>
      <c r="K13" s="227">
        <v>79</v>
      </c>
      <c r="L13" s="227">
        <v>81</v>
      </c>
      <c r="M13" s="229">
        <v>80</v>
      </c>
      <c r="N13" s="240">
        <v>2020</v>
      </c>
      <c r="S13" s="120"/>
      <c r="T13" s="120"/>
      <c r="U13" s="120"/>
    </row>
    <row r="14" spans="1:21" s="13" customFormat="1" ht="30" customHeight="1">
      <c r="A14" s="234" t="s">
        <v>155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6" t="s">
        <v>157</v>
      </c>
      <c r="O14" s="194"/>
      <c r="S14" s="120"/>
      <c r="T14" s="120"/>
      <c r="U14" s="120" t="str">
        <f>N13&amp;" "&amp;A13</f>
        <v>2020 2020</v>
      </c>
    </row>
    <row r="15" spans="1:21" s="13" customFormat="1" ht="24.95" customHeight="1">
      <c r="A15" s="237">
        <v>2016</v>
      </c>
      <c r="B15" s="227">
        <v>53</v>
      </c>
      <c r="C15" s="227">
        <v>48</v>
      </c>
      <c r="D15" s="227">
        <v>30</v>
      </c>
      <c r="E15" s="227">
        <v>35</v>
      </c>
      <c r="F15" s="227">
        <v>30</v>
      </c>
      <c r="G15" s="227">
        <v>33</v>
      </c>
      <c r="H15" s="227">
        <v>21</v>
      </c>
      <c r="I15" s="227">
        <v>25</v>
      </c>
      <c r="J15" s="227">
        <v>26</v>
      </c>
      <c r="K15" s="227">
        <v>40</v>
      </c>
      <c r="L15" s="227">
        <v>46</v>
      </c>
      <c r="M15" s="228">
        <v>51</v>
      </c>
      <c r="N15" s="238">
        <v>2016</v>
      </c>
      <c r="S15" s="120"/>
      <c r="T15" s="120"/>
      <c r="U15" s="120"/>
    </row>
    <row r="16" spans="1:21" s="13" customFormat="1" ht="24.95" customHeight="1">
      <c r="A16" s="237">
        <v>2017</v>
      </c>
      <c r="B16" s="227">
        <v>48</v>
      </c>
      <c r="C16" s="227">
        <v>41</v>
      </c>
      <c r="D16" s="227">
        <v>40</v>
      </c>
      <c r="E16" s="227">
        <v>37</v>
      </c>
      <c r="F16" s="227">
        <v>34</v>
      </c>
      <c r="G16" s="227">
        <v>27</v>
      </c>
      <c r="H16" s="227">
        <v>26</v>
      </c>
      <c r="I16" s="227">
        <v>27</v>
      </c>
      <c r="J16" s="227">
        <v>32</v>
      </c>
      <c r="K16" s="227">
        <v>50</v>
      </c>
      <c r="L16" s="227">
        <v>50</v>
      </c>
      <c r="M16" s="228">
        <v>50</v>
      </c>
      <c r="N16" s="238">
        <v>2017</v>
      </c>
      <c r="S16" s="120"/>
      <c r="T16" s="120"/>
      <c r="U16" s="120"/>
    </row>
    <row r="17" spans="1:21" s="13" customFormat="1" ht="24.95" customHeight="1">
      <c r="A17" s="237">
        <v>2018</v>
      </c>
      <c r="B17" s="239">
        <v>54</v>
      </c>
      <c r="C17" s="227">
        <v>56</v>
      </c>
      <c r="D17" s="227">
        <v>42</v>
      </c>
      <c r="E17" s="227">
        <v>40</v>
      </c>
      <c r="F17" s="227">
        <v>31</v>
      </c>
      <c r="G17" s="227">
        <v>28</v>
      </c>
      <c r="H17" s="227">
        <v>25</v>
      </c>
      <c r="I17" s="227">
        <v>25</v>
      </c>
      <c r="J17" s="227">
        <v>35</v>
      </c>
      <c r="K17" s="227">
        <v>28</v>
      </c>
      <c r="L17" s="227">
        <v>45</v>
      </c>
      <c r="M17" s="228">
        <v>39</v>
      </c>
      <c r="N17" s="240">
        <v>2018</v>
      </c>
      <c r="S17" s="120"/>
      <c r="T17" s="120"/>
      <c r="U17" s="120"/>
    </row>
    <row r="18" spans="1:21" s="13" customFormat="1" ht="24.95" customHeight="1">
      <c r="A18" s="237">
        <v>2019</v>
      </c>
      <c r="B18" s="227">
        <v>50</v>
      </c>
      <c r="C18" s="227">
        <v>43</v>
      </c>
      <c r="D18" s="227">
        <v>40</v>
      </c>
      <c r="E18" s="227">
        <v>35</v>
      </c>
      <c r="F18" s="227">
        <v>28</v>
      </c>
      <c r="G18" s="227">
        <v>30</v>
      </c>
      <c r="H18" s="227">
        <v>22</v>
      </c>
      <c r="I18" s="227">
        <v>22</v>
      </c>
      <c r="J18" s="227">
        <v>33</v>
      </c>
      <c r="K18" s="227">
        <v>41</v>
      </c>
      <c r="L18" s="227">
        <v>49</v>
      </c>
      <c r="M18" s="228">
        <v>47</v>
      </c>
      <c r="N18" s="241">
        <v>2019</v>
      </c>
      <c r="O18" s="194"/>
      <c r="S18" s="120"/>
      <c r="T18" s="120"/>
      <c r="U18" s="120" t="str">
        <f>N14&amp;" "&amp;A14</f>
        <v>المتوسط الأدنى(%) Minimum Mean(%)</v>
      </c>
    </row>
    <row r="19" spans="1:21" s="13" customFormat="1" ht="24.95" customHeight="1" thickBot="1">
      <c r="A19" s="242">
        <v>2020</v>
      </c>
      <c r="B19" s="243">
        <v>52</v>
      </c>
      <c r="C19" s="244">
        <v>40</v>
      </c>
      <c r="D19" s="244">
        <v>41</v>
      </c>
      <c r="E19" s="244">
        <v>27</v>
      </c>
      <c r="F19" s="244">
        <v>30</v>
      </c>
      <c r="G19" s="244">
        <v>28</v>
      </c>
      <c r="H19" s="244">
        <v>26</v>
      </c>
      <c r="I19" s="244">
        <v>26</v>
      </c>
      <c r="J19" s="227">
        <v>36</v>
      </c>
      <c r="K19" s="244">
        <v>40</v>
      </c>
      <c r="L19" s="244">
        <v>45</v>
      </c>
      <c r="M19" s="245">
        <v>47</v>
      </c>
      <c r="N19" s="246">
        <v>2020</v>
      </c>
      <c r="S19" s="120"/>
      <c r="T19" s="120"/>
      <c r="U19" s="120"/>
    </row>
    <row r="20" spans="1:21" s="19" customFormat="1" ht="18.75" customHeight="1" thickTop="1">
      <c r="A20" s="56" t="s">
        <v>147</v>
      </c>
      <c r="B20" s="192"/>
      <c r="C20" s="173"/>
      <c r="D20" s="173"/>
      <c r="E20" s="173"/>
      <c r="F20" s="173"/>
      <c r="G20" s="173"/>
      <c r="H20" s="173"/>
      <c r="I20" s="173"/>
      <c r="J20" s="193"/>
      <c r="K20" s="123"/>
      <c r="L20" s="172"/>
      <c r="M20" s="172"/>
      <c r="N20" s="123" t="s">
        <v>148</v>
      </c>
      <c r="S20" s="121"/>
      <c r="T20" s="121"/>
      <c r="U20" s="121"/>
    </row>
    <row r="21" spans="1:21" ht="15">
      <c r="A21" s="276"/>
      <c r="B21" s="276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50"/>
    </row>
    <row r="29" spans="1:21">
      <c r="I29" s="10" t="s">
        <v>92</v>
      </c>
    </row>
    <row r="31" spans="1:21" ht="15.75">
      <c r="C31" s="6"/>
      <c r="D31" s="6"/>
      <c r="E31" s="6"/>
      <c r="F31" s="6"/>
      <c r="G31" s="6"/>
      <c r="H31" s="6"/>
      <c r="I31" s="6"/>
      <c r="J31" s="53" t="s">
        <v>95</v>
      </c>
      <c r="K31" s="6"/>
      <c r="L31" s="6"/>
    </row>
    <row r="32" spans="1:21" ht="14.25">
      <c r="C32" s="9"/>
      <c r="D32" s="9"/>
      <c r="E32" s="9"/>
      <c r="F32" s="9"/>
      <c r="G32" s="9"/>
      <c r="H32" s="9"/>
      <c r="I32" s="9"/>
      <c r="J32" s="9"/>
      <c r="K32" s="9"/>
      <c r="L32" s="52"/>
    </row>
    <row r="33" spans="3:12" ht="14.25"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3:12">
      <c r="G34" s="10" t="s">
        <v>96</v>
      </c>
    </row>
  </sheetData>
  <mergeCells count="8">
    <mergeCell ref="A21:B21"/>
    <mergeCell ref="C21:M21"/>
    <mergeCell ref="A2:B3"/>
    <mergeCell ref="N2:N3"/>
    <mergeCell ref="C2:M2"/>
    <mergeCell ref="C3:M3"/>
    <mergeCell ref="A5:A7"/>
    <mergeCell ref="N5:N7"/>
  </mergeCells>
  <printOptions horizontalCentered="1" gridLinesSet="0"/>
  <pageMargins left="0.196850393700787" right="0.196850393700787" top="1.1811023622047201" bottom="0.39370078740157499" header="0" footer="0"/>
  <pageSetup paperSize="9" scale="77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53"/>
  <sheetViews>
    <sheetView showGridLines="0" zoomScaleNormal="100" zoomScaleSheetLayoutView="100" workbookViewId="0">
      <selection activeCell="G13" sqref="G13"/>
    </sheetView>
  </sheetViews>
  <sheetFormatPr defaultRowHeight="12.75"/>
  <cols>
    <col min="1" max="1" width="8.85546875" style="10" customWidth="1"/>
    <col min="2" max="12" width="6.7109375" style="10" customWidth="1"/>
    <col min="13" max="13" width="8.140625" style="10" customWidth="1"/>
    <col min="14" max="14" width="11.7109375" style="10" customWidth="1"/>
    <col min="15" max="21" width="0" style="10" hidden="1" customWidth="1"/>
    <col min="22" max="22" width="0" style="114" hidden="1" customWidth="1"/>
    <col min="23" max="24" width="0" style="10" hidden="1" customWidth="1"/>
    <col min="25" max="25" width="1.28515625" style="10" customWidth="1"/>
    <col min="26" max="240" width="9.140625" style="10"/>
    <col min="241" max="241" width="9.7109375" style="10" customWidth="1"/>
    <col min="242" max="253" width="6.7109375" style="10" customWidth="1"/>
    <col min="254" max="254" width="9.7109375" style="10" customWidth="1"/>
    <col min="255" max="496" width="9.140625" style="10"/>
    <col min="497" max="497" width="9.7109375" style="10" customWidth="1"/>
    <col min="498" max="509" width="6.7109375" style="10" customWidth="1"/>
    <col min="510" max="510" width="9.7109375" style="10" customWidth="1"/>
    <col min="511" max="752" width="9.140625" style="10"/>
    <col min="753" max="753" width="9.7109375" style="10" customWidth="1"/>
    <col min="754" max="765" width="6.7109375" style="10" customWidth="1"/>
    <col min="766" max="766" width="9.7109375" style="10" customWidth="1"/>
    <col min="767" max="1008" width="9.140625" style="10"/>
    <col min="1009" max="1009" width="9.7109375" style="10" customWidth="1"/>
    <col min="1010" max="1021" width="6.7109375" style="10" customWidth="1"/>
    <col min="1022" max="1022" width="9.7109375" style="10" customWidth="1"/>
    <col min="1023" max="1264" width="9.140625" style="10"/>
    <col min="1265" max="1265" width="9.7109375" style="10" customWidth="1"/>
    <col min="1266" max="1277" width="6.7109375" style="10" customWidth="1"/>
    <col min="1278" max="1278" width="9.7109375" style="10" customWidth="1"/>
    <col min="1279" max="1520" width="9.140625" style="10"/>
    <col min="1521" max="1521" width="9.7109375" style="10" customWidth="1"/>
    <col min="1522" max="1533" width="6.7109375" style="10" customWidth="1"/>
    <col min="1534" max="1534" width="9.7109375" style="10" customWidth="1"/>
    <col min="1535" max="1776" width="9.140625" style="10"/>
    <col min="1777" max="1777" width="9.7109375" style="10" customWidth="1"/>
    <col min="1778" max="1789" width="6.7109375" style="10" customWidth="1"/>
    <col min="1790" max="1790" width="9.7109375" style="10" customWidth="1"/>
    <col min="1791" max="2032" width="9.140625" style="10"/>
    <col min="2033" max="2033" width="9.7109375" style="10" customWidth="1"/>
    <col min="2034" max="2045" width="6.7109375" style="10" customWidth="1"/>
    <col min="2046" max="2046" width="9.7109375" style="10" customWidth="1"/>
    <col min="2047" max="2288" width="9.140625" style="10"/>
    <col min="2289" max="2289" width="9.7109375" style="10" customWidth="1"/>
    <col min="2290" max="2301" width="6.7109375" style="10" customWidth="1"/>
    <col min="2302" max="2302" width="9.7109375" style="10" customWidth="1"/>
    <col min="2303" max="2544" width="9.140625" style="10"/>
    <col min="2545" max="2545" width="9.7109375" style="10" customWidth="1"/>
    <col min="2546" max="2557" width="6.7109375" style="10" customWidth="1"/>
    <col min="2558" max="2558" width="9.7109375" style="10" customWidth="1"/>
    <col min="2559" max="2800" width="9.140625" style="10"/>
    <col min="2801" max="2801" width="9.7109375" style="10" customWidth="1"/>
    <col min="2802" max="2813" width="6.7109375" style="10" customWidth="1"/>
    <col min="2814" max="2814" width="9.7109375" style="10" customWidth="1"/>
    <col min="2815" max="3056" width="9.140625" style="10"/>
    <col min="3057" max="3057" width="9.7109375" style="10" customWidth="1"/>
    <col min="3058" max="3069" width="6.7109375" style="10" customWidth="1"/>
    <col min="3070" max="3070" width="9.7109375" style="10" customWidth="1"/>
    <col min="3071" max="3312" width="9.140625" style="10"/>
    <col min="3313" max="3313" width="9.7109375" style="10" customWidth="1"/>
    <col min="3314" max="3325" width="6.7109375" style="10" customWidth="1"/>
    <col min="3326" max="3326" width="9.7109375" style="10" customWidth="1"/>
    <col min="3327" max="3568" width="9.140625" style="10"/>
    <col min="3569" max="3569" width="9.7109375" style="10" customWidth="1"/>
    <col min="3570" max="3581" width="6.7109375" style="10" customWidth="1"/>
    <col min="3582" max="3582" width="9.7109375" style="10" customWidth="1"/>
    <col min="3583" max="3824" width="9.140625" style="10"/>
    <col min="3825" max="3825" width="9.7109375" style="10" customWidth="1"/>
    <col min="3826" max="3837" width="6.7109375" style="10" customWidth="1"/>
    <col min="3838" max="3838" width="9.7109375" style="10" customWidth="1"/>
    <col min="3839" max="4080" width="9.140625" style="10"/>
    <col min="4081" max="4081" width="9.7109375" style="10" customWidth="1"/>
    <col min="4082" max="4093" width="6.7109375" style="10" customWidth="1"/>
    <col min="4094" max="4094" width="9.7109375" style="10" customWidth="1"/>
    <col min="4095" max="4336" width="9.140625" style="10"/>
    <col min="4337" max="4337" width="9.7109375" style="10" customWidth="1"/>
    <col min="4338" max="4349" width="6.7109375" style="10" customWidth="1"/>
    <col min="4350" max="4350" width="9.7109375" style="10" customWidth="1"/>
    <col min="4351" max="4592" width="9.140625" style="10"/>
    <col min="4593" max="4593" width="9.7109375" style="10" customWidth="1"/>
    <col min="4594" max="4605" width="6.7109375" style="10" customWidth="1"/>
    <col min="4606" max="4606" width="9.7109375" style="10" customWidth="1"/>
    <col min="4607" max="4848" width="9.140625" style="10"/>
    <col min="4849" max="4849" width="9.7109375" style="10" customWidth="1"/>
    <col min="4850" max="4861" width="6.7109375" style="10" customWidth="1"/>
    <col min="4862" max="4862" width="9.7109375" style="10" customWidth="1"/>
    <col min="4863" max="5104" width="9.140625" style="10"/>
    <col min="5105" max="5105" width="9.7109375" style="10" customWidth="1"/>
    <col min="5106" max="5117" width="6.7109375" style="10" customWidth="1"/>
    <col min="5118" max="5118" width="9.7109375" style="10" customWidth="1"/>
    <col min="5119" max="5360" width="9.140625" style="10"/>
    <col min="5361" max="5361" width="9.7109375" style="10" customWidth="1"/>
    <col min="5362" max="5373" width="6.7109375" style="10" customWidth="1"/>
    <col min="5374" max="5374" width="9.7109375" style="10" customWidth="1"/>
    <col min="5375" max="5616" width="9.140625" style="10"/>
    <col min="5617" max="5617" width="9.7109375" style="10" customWidth="1"/>
    <col min="5618" max="5629" width="6.7109375" style="10" customWidth="1"/>
    <col min="5630" max="5630" width="9.7109375" style="10" customWidth="1"/>
    <col min="5631" max="5872" width="9.140625" style="10"/>
    <col min="5873" max="5873" width="9.7109375" style="10" customWidth="1"/>
    <col min="5874" max="5885" width="6.7109375" style="10" customWidth="1"/>
    <col min="5886" max="5886" width="9.7109375" style="10" customWidth="1"/>
    <col min="5887" max="6128" width="9.140625" style="10"/>
    <col min="6129" max="6129" width="9.7109375" style="10" customWidth="1"/>
    <col min="6130" max="6141" width="6.7109375" style="10" customWidth="1"/>
    <col min="6142" max="6142" width="9.7109375" style="10" customWidth="1"/>
    <col min="6143" max="6384" width="9.140625" style="10"/>
    <col min="6385" max="6385" width="9.7109375" style="10" customWidth="1"/>
    <col min="6386" max="6397" width="6.7109375" style="10" customWidth="1"/>
    <col min="6398" max="6398" width="9.7109375" style="10" customWidth="1"/>
    <col min="6399" max="6640" width="9.140625" style="10"/>
    <col min="6641" max="6641" width="9.7109375" style="10" customWidth="1"/>
    <col min="6642" max="6653" width="6.7109375" style="10" customWidth="1"/>
    <col min="6654" max="6654" width="9.7109375" style="10" customWidth="1"/>
    <col min="6655" max="6896" width="9.140625" style="10"/>
    <col min="6897" max="6897" width="9.7109375" style="10" customWidth="1"/>
    <col min="6898" max="6909" width="6.7109375" style="10" customWidth="1"/>
    <col min="6910" max="6910" width="9.7109375" style="10" customWidth="1"/>
    <col min="6911" max="7152" width="9.140625" style="10"/>
    <col min="7153" max="7153" width="9.7109375" style="10" customWidth="1"/>
    <col min="7154" max="7165" width="6.7109375" style="10" customWidth="1"/>
    <col min="7166" max="7166" width="9.7109375" style="10" customWidth="1"/>
    <col min="7167" max="7408" width="9.140625" style="10"/>
    <col min="7409" max="7409" width="9.7109375" style="10" customWidth="1"/>
    <col min="7410" max="7421" width="6.7109375" style="10" customWidth="1"/>
    <col min="7422" max="7422" width="9.7109375" style="10" customWidth="1"/>
    <col min="7423" max="7664" width="9.140625" style="10"/>
    <col min="7665" max="7665" width="9.7109375" style="10" customWidth="1"/>
    <col min="7666" max="7677" width="6.7109375" style="10" customWidth="1"/>
    <col min="7678" max="7678" width="9.7109375" style="10" customWidth="1"/>
    <col min="7679" max="7920" width="9.140625" style="10"/>
    <col min="7921" max="7921" width="9.7109375" style="10" customWidth="1"/>
    <col min="7922" max="7933" width="6.7109375" style="10" customWidth="1"/>
    <col min="7934" max="7934" width="9.7109375" style="10" customWidth="1"/>
    <col min="7935" max="8176" width="9.140625" style="10"/>
    <col min="8177" max="8177" width="9.7109375" style="10" customWidth="1"/>
    <col min="8178" max="8189" width="6.7109375" style="10" customWidth="1"/>
    <col min="8190" max="8190" width="9.7109375" style="10" customWidth="1"/>
    <col min="8191" max="8432" width="9.140625" style="10"/>
    <col min="8433" max="8433" width="9.7109375" style="10" customWidth="1"/>
    <col min="8434" max="8445" width="6.7109375" style="10" customWidth="1"/>
    <col min="8446" max="8446" width="9.7109375" style="10" customWidth="1"/>
    <col min="8447" max="8688" width="9.140625" style="10"/>
    <col min="8689" max="8689" width="9.7109375" style="10" customWidth="1"/>
    <col min="8690" max="8701" width="6.7109375" style="10" customWidth="1"/>
    <col min="8702" max="8702" width="9.7109375" style="10" customWidth="1"/>
    <col min="8703" max="8944" width="9.140625" style="10"/>
    <col min="8945" max="8945" width="9.7109375" style="10" customWidth="1"/>
    <col min="8946" max="8957" width="6.7109375" style="10" customWidth="1"/>
    <col min="8958" max="8958" width="9.7109375" style="10" customWidth="1"/>
    <col min="8959" max="9200" width="9.140625" style="10"/>
    <col min="9201" max="9201" width="9.7109375" style="10" customWidth="1"/>
    <col min="9202" max="9213" width="6.7109375" style="10" customWidth="1"/>
    <col min="9214" max="9214" width="9.7109375" style="10" customWidth="1"/>
    <col min="9215" max="9456" width="9.140625" style="10"/>
    <col min="9457" max="9457" width="9.7109375" style="10" customWidth="1"/>
    <col min="9458" max="9469" width="6.7109375" style="10" customWidth="1"/>
    <col min="9470" max="9470" width="9.7109375" style="10" customWidth="1"/>
    <col min="9471" max="9712" width="9.140625" style="10"/>
    <col min="9713" max="9713" width="9.7109375" style="10" customWidth="1"/>
    <col min="9714" max="9725" width="6.7109375" style="10" customWidth="1"/>
    <col min="9726" max="9726" width="9.7109375" style="10" customWidth="1"/>
    <col min="9727" max="9968" width="9.140625" style="10"/>
    <col min="9969" max="9969" width="9.7109375" style="10" customWidth="1"/>
    <col min="9970" max="9981" width="6.7109375" style="10" customWidth="1"/>
    <col min="9982" max="9982" width="9.7109375" style="10" customWidth="1"/>
    <col min="9983" max="10224" width="9.140625" style="10"/>
    <col min="10225" max="10225" width="9.7109375" style="10" customWidth="1"/>
    <col min="10226" max="10237" width="6.7109375" style="10" customWidth="1"/>
    <col min="10238" max="10238" width="9.7109375" style="10" customWidth="1"/>
    <col min="10239" max="10480" width="9.140625" style="10"/>
    <col min="10481" max="10481" width="9.7109375" style="10" customWidth="1"/>
    <col min="10482" max="10493" width="6.7109375" style="10" customWidth="1"/>
    <col min="10494" max="10494" width="9.7109375" style="10" customWidth="1"/>
    <col min="10495" max="10736" width="9.140625" style="10"/>
    <col min="10737" max="10737" width="9.7109375" style="10" customWidth="1"/>
    <col min="10738" max="10749" width="6.7109375" style="10" customWidth="1"/>
    <col min="10750" max="10750" width="9.7109375" style="10" customWidth="1"/>
    <col min="10751" max="10992" width="9.140625" style="10"/>
    <col min="10993" max="10993" width="9.7109375" style="10" customWidth="1"/>
    <col min="10994" max="11005" width="6.7109375" style="10" customWidth="1"/>
    <col min="11006" max="11006" width="9.7109375" style="10" customWidth="1"/>
    <col min="11007" max="11248" width="9.140625" style="10"/>
    <col min="11249" max="11249" width="9.7109375" style="10" customWidth="1"/>
    <col min="11250" max="11261" width="6.7109375" style="10" customWidth="1"/>
    <col min="11262" max="11262" width="9.7109375" style="10" customWidth="1"/>
    <col min="11263" max="11504" width="9.140625" style="10"/>
    <col min="11505" max="11505" width="9.7109375" style="10" customWidth="1"/>
    <col min="11506" max="11517" width="6.7109375" style="10" customWidth="1"/>
    <col min="11518" max="11518" width="9.7109375" style="10" customWidth="1"/>
    <col min="11519" max="11760" width="9.140625" style="10"/>
    <col min="11761" max="11761" width="9.7109375" style="10" customWidth="1"/>
    <col min="11762" max="11773" width="6.7109375" style="10" customWidth="1"/>
    <col min="11774" max="11774" width="9.7109375" style="10" customWidth="1"/>
    <col min="11775" max="12016" width="9.140625" style="10"/>
    <col min="12017" max="12017" width="9.7109375" style="10" customWidth="1"/>
    <col min="12018" max="12029" width="6.7109375" style="10" customWidth="1"/>
    <col min="12030" max="12030" width="9.7109375" style="10" customWidth="1"/>
    <col min="12031" max="12272" width="9.140625" style="10"/>
    <col min="12273" max="12273" width="9.7109375" style="10" customWidth="1"/>
    <col min="12274" max="12285" width="6.7109375" style="10" customWidth="1"/>
    <col min="12286" max="12286" width="9.7109375" style="10" customWidth="1"/>
    <col min="12287" max="12528" width="9.140625" style="10"/>
    <col min="12529" max="12529" width="9.7109375" style="10" customWidth="1"/>
    <col min="12530" max="12541" width="6.7109375" style="10" customWidth="1"/>
    <col min="12542" max="12542" width="9.7109375" style="10" customWidth="1"/>
    <col min="12543" max="12784" width="9.140625" style="10"/>
    <col min="12785" max="12785" width="9.7109375" style="10" customWidth="1"/>
    <col min="12786" max="12797" width="6.7109375" style="10" customWidth="1"/>
    <col min="12798" max="12798" width="9.7109375" style="10" customWidth="1"/>
    <col min="12799" max="13040" width="9.140625" style="10"/>
    <col min="13041" max="13041" width="9.7109375" style="10" customWidth="1"/>
    <col min="13042" max="13053" width="6.7109375" style="10" customWidth="1"/>
    <col min="13054" max="13054" width="9.7109375" style="10" customWidth="1"/>
    <col min="13055" max="13296" width="9.140625" style="10"/>
    <col min="13297" max="13297" width="9.7109375" style="10" customWidth="1"/>
    <col min="13298" max="13309" width="6.7109375" style="10" customWidth="1"/>
    <col min="13310" max="13310" width="9.7109375" style="10" customWidth="1"/>
    <col min="13311" max="13552" width="9.140625" style="10"/>
    <col min="13553" max="13553" width="9.7109375" style="10" customWidth="1"/>
    <col min="13554" max="13565" width="6.7109375" style="10" customWidth="1"/>
    <col min="13566" max="13566" width="9.7109375" style="10" customWidth="1"/>
    <col min="13567" max="13808" width="9.140625" style="10"/>
    <col min="13809" max="13809" width="9.7109375" style="10" customWidth="1"/>
    <col min="13810" max="13821" width="6.7109375" style="10" customWidth="1"/>
    <col min="13822" max="13822" width="9.7109375" style="10" customWidth="1"/>
    <col min="13823" max="14064" width="9.140625" style="10"/>
    <col min="14065" max="14065" width="9.7109375" style="10" customWidth="1"/>
    <col min="14066" max="14077" width="6.7109375" style="10" customWidth="1"/>
    <col min="14078" max="14078" width="9.7109375" style="10" customWidth="1"/>
    <col min="14079" max="14320" width="9.140625" style="10"/>
    <col min="14321" max="14321" width="9.7109375" style="10" customWidth="1"/>
    <col min="14322" max="14333" width="6.7109375" style="10" customWidth="1"/>
    <col min="14334" max="14334" width="9.7109375" style="10" customWidth="1"/>
    <col min="14335" max="14576" width="9.140625" style="10"/>
    <col min="14577" max="14577" width="9.7109375" style="10" customWidth="1"/>
    <col min="14578" max="14589" width="6.7109375" style="10" customWidth="1"/>
    <col min="14590" max="14590" width="9.7109375" style="10" customWidth="1"/>
    <col min="14591" max="14832" width="9.140625" style="10"/>
    <col min="14833" max="14833" width="9.7109375" style="10" customWidth="1"/>
    <col min="14834" max="14845" width="6.7109375" style="10" customWidth="1"/>
    <col min="14846" max="14846" width="9.7109375" style="10" customWidth="1"/>
    <col min="14847" max="15088" width="9.140625" style="10"/>
    <col min="15089" max="15089" width="9.7109375" style="10" customWidth="1"/>
    <col min="15090" max="15101" width="6.7109375" style="10" customWidth="1"/>
    <col min="15102" max="15102" width="9.7109375" style="10" customWidth="1"/>
    <col min="15103" max="15344" width="9.140625" style="10"/>
    <col min="15345" max="15345" width="9.7109375" style="10" customWidth="1"/>
    <col min="15346" max="15357" width="6.7109375" style="10" customWidth="1"/>
    <col min="15358" max="15358" width="9.7109375" style="10" customWidth="1"/>
    <col min="15359" max="15600" width="9.140625" style="10"/>
    <col min="15601" max="15601" width="9.7109375" style="10" customWidth="1"/>
    <col min="15602" max="15613" width="6.7109375" style="10" customWidth="1"/>
    <col min="15614" max="15614" width="9.7109375" style="10" customWidth="1"/>
    <col min="15615" max="15856" width="9.140625" style="10"/>
    <col min="15857" max="15857" width="9.7109375" style="10" customWidth="1"/>
    <col min="15858" max="15869" width="6.7109375" style="10" customWidth="1"/>
    <col min="15870" max="15870" width="9.7109375" style="10" customWidth="1"/>
    <col min="15871" max="16112" width="9.140625" style="10"/>
    <col min="16113" max="16113" width="9.7109375" style="10" customWidth="1"/>
    <col min="16114" max="16125" width="6.7109375" style="10" customWidth="1"/>
    <col min="16126" max="16126" width="9.7109375" style="10" customWidth="1"/>
    <col min="16127" max="16384" width="9.140625" style="10"/>
  </cols>
  <sheetData>
    <row r="1" spans="1:24" s="7" customFormat="1" ht="15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V1" s="113"/>
    </row>
    <row r="2" spans="1:24" ht="15">
      <c r="A2" s="276" t="s">
        <v>164</v>
      </c>
      <c r="B2" s="276"/>
      <c r="C2" s="275" t="s">
        <v>101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1" t="s">
        <v>146</v>
      </c>
    </row>
    <row r="3" spans="1:24" s="37" customFormat="1" ht="30" customHeight="1">
      <c r="A3" s="276"/>
      <c r="B3" s="276"/>
      <c r="C3" s="287" t="s">
        <v>102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71"/>
      <c r="V3" s="115"/>
    </row>
    <row r="4" spans="1:24" s="61" customFormat="1" ht="12" customHeight="1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V4" s="116"/>
    </row>
    <row r="5" spans="1:24" ht="24" customHeight="1" thickTop="1">
      <c r="A5" s="283" t="s">
        <v>36</v>
      </c>
      <c r="B5" s="83" t="s">
        <v>34</v>
      </c>
      <c r="C5" s="68"/>
      <c r="D5" s="84"/>
      <c r="E5" s="84"/>
      <c r="F5" s="84"/>
      <c r="G5" s="84"/>
      <c r="H5" s="84"/>
      <c r="I5" s="84"/>
      <c r="J5" s="84"/>
      <c r="K5" s="84"/>
      <c r="L5" s="84"/>
      <c r="M5" s="85" t="s">
        <v>35</v>
      </c>
      <c r="N5" s="285" t="s">
        <v>49</v>
      </c>
    </row>
    <row r="6" spans="1:24" ht="34.5" customHeight="1">
      <c r="A6" s="284"/>
      <c r="B6" s="86" t="s">
        <v>37</v>
      </c>
      <c r="C6" s="82" t="s">
        <v>38</v>
      </c>
      <c r="D6" s="82" t="s">
        <v>39</v>
      </c>
      <c r="E6" s="82" t="s">
        <v>40</v>
      </c>
      <c r="F6" s="82" t="s">
        <v>41</v>
      </c>
      <c r="G6" s="82" t="s">
        <v>42</v>
      </c>
      <c r="H6" s="82" t="s">
        <v>43</v>
      </c>
      <c r="I6" s="81" t="s">
        <v>44</v>
      </c>
      <c r="J6" s="82" t="s">
        <v>45</v>
      </c>
      <c r="K6" s="82" t="s">
        <v>46</v>
      </c>
      <c r="L6" s="82" t="s">
        <v>47</v>
      </c>
      <c r="M6" s="65" t="s">
        <v>48</v>
      </c>
      <c r="N6" s="286"/>
    </row>
    <row r="7" spans="1:24" ht="24" customHeight="1">
      <c r="A7" s="284"/>
      <c r="B7" s="87" t="s">
        <v>51</v>
      </c>
      <c r="C7" s="88" t="s">
        <v>52</v>
      </c>
      <c r="D7" s="88" t="s">
        <v>53</v>
      </c>
      <c r="E7" s="88" t="s">
        <v>54</v>
      </c>
      <c r="F7" s="88" t="s">
        <v>55</v>
      </c>
      <c r="G7" s="88" t="s">
        <v>56</v>
      </c>
      <c r="H7" s="88" t="s">
        <v>57</v>
      </c>
      <c r="I7" s="89" t="s">
        <v>58</v>
      </c>
      <c r="J7" s="88" t="s">
        <v>59</v>
      </c>
      <c r="K7" s="88" t="s">
        <v>60</v>
      </c>
      <c r="L7" s="88" t="s">
        <v>61</v>
      </c>
      <c r="M7" s="90" t="s">
        <v>62</v>
      </c>
      <c r="N7" s="286"/>
    </row>
    <row r="8" spans="1:24" ht="30" customHeight="1">
      <c r="A8" s="182" t="s">
        <v>14</v>
      </c>
      <c r="B8" s="183"/>
      <c r="C8" s="183"/>
      <c r="D8" s="183"/>
      <c r="E8" s="183"/>
      <c r="F8" s="183"/>
      <c r="G8" s="184"/>
      <c r="H8" s="184"/>
      <c r="I8" s="184"/>
      <c r="J8" s="184"/>
      <c r="K8" s="185"/>
      <c r="L8" s="186"/>
      <c r="M8" s="185"/>
      <c r="N8" s="187" t="s">
        <v>70</v>
      </c>
    </row>
    <row r="9" spans="1:24" s="13" customFormat="1" ht="24.95" customHeight="1">
      <c r="A9" s="237">
        <v>2016</v>
      </c>
      <c r="B9" s="249">
        <v>23.6</v>
      </c>
      <c r="C9" s="249">
        <v>27.9</v>
      </c>
      <c r="D9" s="249">
        <v>33.700000000000003</v>
      </c>
      <c r="E9" s="249">
        <v>37.700000000000003</v>
      </c>
      <c r="F9" s="249">
        <v>41.1</v>
      </c>
      <c r="G9" s="249">
        <v>39.799999999999997</v>
      </c>
      <c r="H9" s="249">
        <v>39.4</v>
      </c>
      <c r="I9" s="249">
        <v>36.6</v>
      </c>
      <c r="J9" s="249">
        <v>31.5</v>
      </c>
      <c r="K9" s="249">
        <v>26.2</v>
      </c>
      <c r="L9" s="249">
        <v>22.2</v>
      </c>
      <c r="M9" s="250">
        <v>20.5</v>
      </c>
      <c r="N9" s="238">
        <v>2016</v>
      </c>
      <c r="Q9" s="67"/>
      <c r="V9" s="117"/>
    </row>
    <row r="10" spans="1:24" s="13" customFormat="1" ht="24.95" customHeight="1">
      <c r="A10" s="237">
        <v>2017</v>
      </c>
      <c r="B10" s="249">
        <v>22.9</v>
      </c>
      <c r="C10" s="249">
        <v>29</v>
      </c>
      <c r="D10" s="249">
        <v>35</v>
      </c>
      <c r="E10" s="249">
        <v>39.1</v>
      </c>
      <c r="F10" s="249">
        <v>41.4</v>
      </c>
      <c r="G10" s="249">
        <v>42.1</v>
      </c>
      <c r="H10" s="249">
        <v>38.6</v>
      </c>
      <c r="I10" s="249">
        <v>37</v>
      </c>
      <c r="J10" s="249">
        <v>32</v>
      </c>
      <c r="K10" s="249">
        <v>24.6</v>
      </c>
      <c r="L10" s="249">
        <v>19.3</v>
      </c>
      <c r="M10" s="250">
        <v>21.3</v>
      </c>
      <c r="N10" s="238">
        <v>2017</v>
      </c>
      <c r="V10" s="117"/>
    </row>
    <row r="11" spans="1:24" s="13" customFormat="1" ht="24.95" customHeight="1">
      <c r="A11" s="237">
        <v>2018</v>
      </c>
      <c r="B11" s="249">
        <v>24.1</v>
      </c>
      <c r="C11" s="249">
        <v>27.5</v>
      </c>
      <c r="D11" s="249">
        <v>34.1</v>
      </c>
      <c r="E11" s="249">
        <v>38.9</v>
      </c>
      <c r="F11" s="249">
        <v>39.799999999999997</v>
      </c>
      <c r="G11" s="249">
        <v>40.4</v>
      </c>
      <c r="H11" s="249">
        <v>39.9</v>
      </c>
      <c r="I11" s="249">
        <v>36.4</v>
      </c>
      <c r="J11" s="249">
        <v>30.9</v>
      </c>
      <c r="K11" s="249">
        <v>29.6</v>
      </c>
      <c r="L11" s="249">
        <v>23.6</v>
      </c>
      <c r="M11" s="250">
        <v>21.9</v>
      </c>
      <c r="N11" s="238">
        <v>2018</v>
      </c>
      <c r="V11" s="117"/>
    </row>
    <row r="12" spans="1:24" s="13" customFormat="1" ht="24.95" customHeight="1">
      <c r="A12" s="237">
        <v>2019</v>
      </c>
      <c r="B12" s="249">
        <v>23.8</v>
      </c>
      <c r="C12" s="249">
        <v>28</v>
      </c>
      <c r="D12" s="249">
        <v>35.9</v>
      </c>
      <c r="E12" s="249">
        <v>38.6</v>
      </c>
      <c r="F12" s="249">
        <v>40.4</v>
      </c>
      <c r="G12" s="249">
        <v>39.5</v>
      </c>
      <c r="H12" s="249">
        <v>40.9</v>
      </c>
      <c r="I12" s="249">
        <v>36.9</v>
      </c>
      <c r="J12" s="249">
        <v>29.8</v>
      </c>
      <c r="K12" s="249">
        <v>24.3</v>
      </c>
      <c r="L12" s="249">
        <v>22</v>
      </c>
      <c r="M12" s="250">
        <v>23</v>
      </c>
      <c r="N12" s="238">
        <v>2019</v>
      </c>
      <c r="V12" s="117"/>
    </row>
    <row r="13" spans="1:24" s="13" customFormat="1" ht="24.95" customHeight="1">
      <c r="A13" s="247">
        <v>2020</v>
      </c>
      <c r="B13" s="251">
        <v>23.7</v>
      </c>
      <c r="C13" s="251">
        <v>29.3</v>
      </c>
      <c r="D13" s="251">
        <v>33.299999999999997</v>
      </c>
      <c r="E13" s="251">
        <v>39.799999999999997</v>
      </c>
      <c r="F13" s="251">
        <v>40.200000000000003</v>
      </c>
      <c r="G13" s="251">
        <v>41.8</v>
      </c>
      <c r="H13" s="251">
        <v>39</v>
      </c>
      <c r="I13" s="251">
        <v>35.6</v>
      </c>
      <c r="J13" s="251">
        <v>31.3</v>
      </c>
      <c r="K13" s="251">
        <v>26.2</v>
      </c>
      <c r="L13" s="251">
        <v>22.6</v>
      </c>
      <c r="M13" s="252">
        <v>21</v>
      </c>
      <c r="N13" s="248">
        <v>2020</v>
      </c>
      <c r="O13" s="138"/>
      <c r="P13" s="138"/>
      <c r="Q13" s="138"/>
      <c r="R13" s="138"/>
      <c r="S13" s="138"/>
      <c r="T13" s="138"/>
      <c r="U13" s="138"/>
      <c r="V13" s="138"/>
      <c r="W13" s="138"/>
      <c r="X13" s="138"/>
    </row>
    <row r="14" spans="1:24" ht="30" customHeight="1">
      <c r="A14" s="188" t="s">
        <v>15</v>
      </c>
      <c r="B14" s="183"/>
      <c r="C14" s="183"/>
      <c r="D14" s="183"/>
      <c r="E14" s="183"/>
      <c r="F14" s="183"/>
      <c r="G14" s="184"/>
      <c r="H14" s="184"/>
      <c r="I14" s="184"/>
      <c r="J14" s="184"/>
      <c r="K14" s="189"/>
      <c r="L14" s="189"/>
      <c r="M14" s="189"/>
      <c r="N14" s="187" t="s">
        <v>69</v>
      </c>
      <c r="O14" s="139"/>
      <c r="P14" s="140"/>
      <c r="Q14" s="141"/>
      <c r="R14" s="142"/>
      <c r="S14" s="142"/>
      <c r="T14" s="142"/>
      <c r="U14" s="142"/>
      <c r="V14" s="142"/>
      <c r="W14" s="142"/>
      <c r="X14" s="142"/>
    </row>
    <row r="15" spans="1:24" s="13" customFormat="1" ht="24.95" customHeight="1">
      <c r="A15" s="237">
        <v>2016</v>
      </c>
      <c r="B15" s="249">
        <v>17.7</v>
      </c>
      <c r="C15" s="249">
        <v>22.1</v>
      </c>
      <c r="D15" s="249">
        <v>25.9</v>
      </c>
      <c r="E15" s="249">
        <v>30.9</v>
      </c>
      <c r="F15" s="249">
        <v>33</v>
      </c>
      <c r="G15" s="249">
        <v>33.200000000000003</v>
      </c>
      <c r="H15" s="249">
        <v>30.5</v>
      </c>
      <c r="I15" s="249">
        <v>28.5</v>
      </c>
      <c r="J15" s="249">
        <v>23</v>
      </c>
      <c r="K15" s="249">
        <v>20</v>
      </c>
      <c r="L15" s="249">
        <v>16.2</v>
      </c>
      <c r="M15" s="250">
        <v>15.1</v>
      </c>
      <c r="N15" s="238">
        <v>2016</v>
      </c>
      <c r="O15" s="138"/>
      <c r="P15" s="138"/>
      <c r="Q15" s="138"/>
      <c r="R15" s="138"/>
      <c r="S15" s="138"/>
      <c r="T15" s="138"/>
      <c r="U15" s="138"/>
      <c r="V15" s="138"/>
      <c r="W15" s="138"/>
      <c r="X15" s="138"/>
    </row>
    <row r="16" spans="1:24" s="13" customFormat="1" ht="24.95" customHeight="1">
      <c r="A16" s="237">
        <v>2017</v>
      </c>
      <c r="B16" s="249">
        <v>16.600000000000001</v>
      </c>
      <c r="C16" s="249">
        <v>23.4</v>
      </c>
      <c r="D16" s="249">
        <v>27.6</v>
      </c>
      <c r="E16" s="249">
        <v>30.9</v>
      </c>
      <c r="F16" s="249">
        <v>33.200000000000003</v>
      </c>
      <c r="G16" s="249">
        <v>32.6</v>
      </c>
      <c r="H16" s="249">
        <v>30.5</v>
      </c>
      <c r="I16" s="249">
        <v>29</v>
      </c>
      <c r="J16" s="249">
        <v>24.1</v>
      </c>
      <c r="K16" s="249">
        <v>18.399999999999999</v>
      </c>
      <c r="L16" s="249">
        <v>14.1</v>
      </c>
      <c r="M16" s="250">
        <v>16.100000000000001</v>
      </c>
      <c r="N16" s="238">
        <v>2017</v>
      </c>
      <c r="O16" s="138"/>
      <c r="P16" s="138"/>
      <c r="Q16" s="138"/>
      <c r="R16" s="138"/>
      <c r="S16" s="138"/>
      <c r="T16" s="138"/>
      <c r="U16" s="138"/>
      <c r="V16" s="138"/>
      <c r="W16" s="138"/>
      <c r="X16" s="138"/>
    </row>
    <row r="17" spans="1:24" s="13" customFormat="1" ht="24.95" customHeight="1">
      <c r="A17" s="237">
        <v>2018</v>
      </c>
      <c r="B17" s="249">
        <v>19.2</v>
      </c>
      <c r="C17" s="249">
        <v>22.7</v>
      </c>
      <c r="D17" s="249">
        <v>27.9</v>
      </c>
      <c r="E17" s="249">
        <v>31.4</v>
      </c>
      <c r="F17" s="249">
        <v>32.4</v>
      </c>
      <c r="G17" s="249">
        <v>32.700000000000003</v>
      </c>
      <c r="H17" s="249">
        <v>32.4</v>
      </c>
      <c r="I17" s="249">
        <v>27.5</v>
      </c>
      <c r="J17" s="249">
        <v>23.9</v>
      </c>
      <c r="K17" s="249">
        <v>20.7</v>
      </c>
      <c r="L17" s="249">
        <v>16.600000000000001</v>
      </c>
      <c r="M17" s="250">
        <v>14.9</v>
      </c>
      <c r="N17" s="238">
        <v>2018</v>
      </c>
      <c r="O17" s="138"/>
      <c r="P17" s="138"/>
      <c r="Q17" s="138"/>
      <c r="R17" s="138"/>
      <c r="S17" s="138"/>
      <c r="T17" s="138"/>
      <c r="U17" s="138"/>
      <c r="V17" s="138"/>
      <c r="W17" s="138"/>
      <c r="X17" s="138"/>
    </row>
    <row r="18" spans="1:24" s="13" customFormat="1" ht="24.95" customHeight="1">
      <c r="A18" s="237">
        <v>2019</v>
      </c>
      <c r="B18" s="249">
        <v>19</v>
      </c>
      <c r="C18" s="249">
        <v>22.5</v>
      </c>
      <c r="D18" s="249">
        <v>29.6</v>
      </c>
      <c r="E18" s="249">
        <v>31.2</v>
      </c>
      <c r="F18" s="249">
        <v>32.799999999999997</v>
      </c>
      <c r="G18" s="249">
        <v>33.1</v>
      </c>
      <c r="H18" s="249">
        <v>32.299999999999997</v>
      </c>
      <c r="I18" s="249">
        <v>28.2</v>
      </c>
      <c r="J18" s="249">
        <v>22.5</v>
      </c>
      <c r="K18" s="249">
        <v>18</v>
      </c>
      <c r="L18" s="249">
        <v>16.600000000000001</v>
      </c>
      <c r="M18" s="250">
        <v>17.2</v>
      </c>
      <c r="N18" s="238">
        <v>2019</v>
      </c>
      <c r="O18" s="138"/>
      <c r="P18" s="138"/>
      <c r="Q18" s="138"/>
      <c r="R18" s="138"/>
      <c r="S18" s="138"/>
      <c r="T18" s="138"/>
      <c r="U18" s="138"/>
      <c r="V18" s="138"/>
      <c r="W18" s="138"/>
      <c r="X18" s="138"/>
    </row>
    <row r="19" spans="1:24" s="13" customFormat="1" ht="24.95" customHeight="1" thickBot="1">
      <c r="A19" s="242">
        <v>2020</v>
      </c>
      <c r="B19" s="253">
        <v>18.7</v>
      </c>
      <c r="C19" s="253">
        <v>23.3</v>
      </c>
      <c r="D19" s="253">
        <v>26.8</v>
      </c>
      <c r="E19" s="253">
        <v>31.3</v>
      </c>
      <c r="F19" s="253">
        <v>33</v>
      </c>
      <c r="G19" s="253">
        <v>33.6</v>
      </c>
      <c r="H19" s="253">
        <v>31</v>
      </c>
      <c r="I19" s="253">
        <v>27.1</v>
      </c>
      <c r="J19" s="253">
        <v>23.7</v>
      </c>
      <c r="K19" s="253">
        <v>19.2</v>
      </c>
      <c r="L19" s="253">
        <v>16</v>
      </c>
      <c r="M19" s="254">
        <v>15.4</v>
      </c>
      <c r="N19" s="246">
        <v>2020</v>
      </c>
      <c r="O19" s="138"/>
      <c r="P19" s="138"/>
      <c r="Q19" s="138"/>
      <c r="R19" s="138"/>
      <c r="S19" s="138"/>
      <c r="T19" s="138"/>
      <c r="U19" s="138"/>
      <c r="V19" s="138"/>
      <c r="W19" s="138"/>
      <c r="X19" s="138"/>
    </row>
    <row r="20" spans="1:24" s="19" customFormat="1" ht="18.75" customHeight="1" thickTop="1">
      <c r="A20" s="288" t="s">
        <v>147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 t="s">
        <v>149</v>
      </c>
      <c r="L20" s="288"/>
      <c r="M20" s="288"/>
      <c r="N20" s="288"/>
      <c r="O20" s="143"/>
      <c r="P20" s="143"/>
      <c r="Q20" s="143"/>
      <c r="R20" s="143"/>
      <c r="S20" s="143"/>
      <c r="T20" s="143"/>
      <c r="U20" s="143"/>
      <c r="V20" s="143"/>
      <c r="W20" s="143"/>
      <c r="X20" s="143"/>
    </row>
    <row r="21" spans="1:24" ht="14.25" customHeight="1">
      <c r="A21" s="276"/>
      <c r="B21" s="276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50"/>
      <c r="O21" s="142"/>
      <c r="P21" s="142"/>
      <c r="Q21" s="142"/>
      <c r="R21" s="142"/>
      <c r="S21" s="142"/>
      <c r="T21" s="142"/>
      <c r="U21" s="142"/>
      <c r="V21" s="144" t="s">
        <v>119</v>
      </c>
      <c r="W21" s="142"/>
      <c r="X21" s="142"/>
    </row>
    <row r="22" spans="1:24" hidden="1">
      <c r="O22" s="142"/>
      <c r="P22" s="142"/>
      <c r="Q22" s="142"/>
      <c r="R22" s="142"/>
      <c r="S22" s="142"/>
      <c r="T22" s="142"/>
      <c r="U22" s="142"/>
      <c r="V22" s="142"/>
      <c r="W22" s="142"/>
      <c r="X22" s="142"/>
    </row>
    <row r="23" spans="1:24" hidden="1">
      <c r="O23" s="142"/>
      <c r="P23" s="142"/>
      <c r="Q23" s="142"/>
      <c r="R23" s="142"/>
      <c r="S23" s="142"/>
      <c r="T23" s="142"/>
      <c r="U23" s="142"/>
      <c r="V23" s="144" t="s">
        <v>120</v>
      </c>
      <c r="W23" s="142"/>
      <c r="X23" s="142"/>
    </row>
    <row r="24" spans="1:24" hidden="1">
      <c r="O24" s="142"/>
      <c r="P24" s="142"/>
      <c r="Q24" s="142"/>
      <c r="R24" s="142"/>
      <c r="S24" s="142"/>
      <c r="T24" s="142"/>
      <c r="U24" s="142"/>
      <c r="V24" s="142"/>
      <c r="W24" s="142"/>
      <c r="X24" s="142"/>
    </row>
    <row r="25" spans="1:24">
      <c r="J25" s="1"/>
      <c r="O25" s="142"/>
      <c r="P25" s="142"/>
      <c r="Q25" s="142"/>
      <c r="R25" s="142"/>
      <c r="S25" s="142"/>
      <c r="T25" s="142"/>
      <c r="U25" s="142"/>
      <c r="V25" s="144" t="s">
        <v>118</v>
      </c>
      <c r="W25" s="142"/>
      <c r="X25" s="142"/>
    </row>
    <row r="26" spans="1:24">
      <c r="O26" s="142"/>
      <c r="P26" s="142"/>
      <c r="Q26" s="142"/>
      <c r="R26" s="142"/>
      <c r="S26" s="142"/>
      <c r="T26" s="142"/>
      <c r="U26" s="142"/>
      <c r="V26" s="142"/>
      <c r="W26" s="142"/>
      <c r="X26" s="142"/>
    </row>
    <row r="27" spans="1:24">
      <c r="O27" s="142"/>
      <c r="P27" s="142"/>
      <c r="Q27" s="142"/>
      <c r="R27" s="142"/>
      <c r="S27" s="142"/>
      <c r="T27" s="142"/>
      <c r="U27" s="142"/>
      <c r="V27" s="142"/>
      <c r="W27" s="142"/>
      <c r="X27" s="142"/>
    </row>
    <row r="28" spans="1:24">
      <c r="B28" s="55"/>
      <c r="C28" s="55"/>
      <c r="D28" s="55"/>
      <c r="E28" s="55"/>
      <c r="F28" s="55"/>
      <c r="G28" s="55"/>
      <c r="H28" s="55"/>
      <c r="I28" s="55"/>
      <c r="J28" s="55"/>
      <c r="K28" s="55"/>
      <c r="O28" s="142"/>
      <c r="P28" s="142"/>
      <c r="Q28" s="142"/>
      <c r="R28" s="142"/>
      <c r="S28" s="142"/>
      <c r="T28" s="142"/>
      <c r="U28" s="142"/>
      <c r="V28" s="142"/>
      <c r="W28" s="142"/>
      <c r="X28" s="142"/>
    </row>
    <row r="29" spans="1:24">
      <c r="C29" s="57"/>
      <c r="D29" s="57"/>
      <c r="E29" s="57"/>
      <c r="F29" s="57"/>
      <c r="G29" s="57"/>
      <c r="H29" s="57"/>
      <c r="I29" s="57"/>
      <c r="J29" s="57"/>
      <c r="O29" s="142"/>
      <c r="P29" s="142"/>
      <c r="Q29" s="142"/>
      <c r="R29" s="142"/>
      <c r="S29" s="142"/>
      <c r="T29" s="142"/>
      <c r="U29" s="142"/>
      <c r="V29" s="142"/>
      <c r="W29" s="142"/>
      <c r="X29" s="142"/>
    </row>
    <row r="30" spans="1:24">
      <c r="O30" s="142"/>
      <c r="P30" s="142"/>
      <c r="Q30" s="142"/>
      <c r="R30" s="142"/>
      <c r="S30" s="142"/>
      <c r="T30" s="142"/>
      <c r="U30" s="142"/>
      <c r="V30" s="142"/>
      <c r="W30" s="142"/>
      <c r="X30" s="142"/>
    </row>
    <row r="42" ht="12" customHeight="1"/>
    <row r="43" hidden="1"/>
    <row r="44" hidden="1"/>
    <row r="47" ht="8.25" customHeight="1"/>
    <row r="48" hidden="1"/>
    <row r="49" hidden="1"/>
    <row r="50" hidden="1"/>
    <row r="51" hidden="1"/>
    <row r="52" hidden="1"/>
    <row r="53" hidden="1"/>
  </sheetData>
  <mergeCells count="10">
    <mergeCell ref="A21:B21"/>
    <mergeCell ref="C21:M21"/>
    <mergeCell ref="A5:A7"/>
    <mergeCell ref="N5:N7"/>
    <mergeCell ref="A2:B3"/>
    <mergeCell ref="C2:M2"/>
    <mergeCell ref="N2:N3"/>
    <mergeCell ref="C3:M3"/>
    <mergeCell ref="K20:N20"/>
    <mergeCell ref="A20:J20"/>
  </mergeCells>
  <printOptions horizontalCentered="1" gridLinesSet="0"/>
  <pageMargins left="0" right="0.25" top="1.1811023622047201" bottom="0.143700787" header="0" footer="0"/>
  <pageSetup paperSize="9" scale="99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9"/>
  <sheetViews>
    <sheetView showGridLines="0" zoomScaleNormal="100" zoomScaleSheetLayoutView="100" workbookViewId="0">
      <pane xSplit="1" ySplit="6" topLeftCell="B7" activePane="bottomRight" state="frozen"/>
      <selection activeCell="D7" sqref="D7"/>
      <selection pane="topRight" activeCell="D7" sqref="D7"/>
      <selection pane="bottomLeft" activeCell="D7" sqref="D7"/>
      <selection pane="bottomRight" activeCell="C19" sqref="C19"/>
    </sheetView>
  </sheetViews>
  <sheetFormatPr defaultRowHeight="12.75"/>
  <cols>
    <col min="1" max="1" width="15.7109375" style="10" customWidth="1"/>
    <col min="2" max="6" width="13.7109375" style="10" customWidth="1"/>
    <col min="7" max="7" width="15.7109375" style="10" customWidth="1"/>
    <col min="8" max="9" width="9.140625" style="153"/>
    <col min="10" max="10" width="9" style="153" customWidth="1"/>
    <col min="11" max="11" width="9.140625" style="153" hidden="1" customWidth="1"/>
    <col min="12" max="14" width="9.140625" style="153"/>
    <col min="15" max="15" width="9.140625" style="114"/>
    <col min="16" max="240" width="9.140625" style="10"/>
    <col min="241" max="241" width="13.7109375" style="10" customWidth="1"/>
    <col min="242" max="246" width="9.7109375" style="10" customWidth="1"/>
    <col min="247" max="247" width="13.7109375" style="10" customWidth="1"/>
    <col min="248" max="496" width="9.140625" style="10"/>
    <col min="497" max="497" width="13.7109375" style="10" customWidth="1"/>
    <col min="498" max="502" width="9.7109375" style="10" customWidth="1"/>
    <col min="503" max="503" width="13.7109375" style="10" customWidth="1"/>
    <col min="504" max="752" width="9.140625" style="10"/>
    <col min="753" max="753" width="13.7109375" style="10" customWidth="1"/>
    <col min="754" max="758" width="9.7109375" style="10" customWidth="1"/>
    <col min="759" max="759" width="13.7109375" style="10" customWidth="1"/>
    <col min="760" max="1008" width="9.140625" style="10"/>
    <col min="1009" max="1009" width="13.7109375" style="10" customWidth="1"/>
    <col min="1010" max="1014" width="9.7109375" style="10" customWidth="1"/>
    <col min="1015" max="1015" width="13.7109375" style="10" customWidth="1"/>
    <col min="1016" max="1264" width="9.140625" style="10"/>
    <col min="1265" max="1265" width="13.7109375" style="10" customWidth="1"/>
    <col min="1266" max="1270" width="9.7109375" style="10" customWidth="1"/>
    <col min="1271" max="1271" width="13.7109375" style="10" customWidth="1"/>
    <col min="1272" max="1520" width="9.140625" style="10"/>
    <col min="1521" max="1521" width="13.7109375" style="10" customWidth="1"/>
    <col min="1522" max="1526" width="9.7109375" style="10" customWidth="1"/>
    <col min="1527" max="1527" width="13.7109375" style="10" customWidth="1"/>
    <col min="1528" max="1776" width="9.140625" style="10"/>
    <col min="1777" max="1777" width="13.7109375" style="10" customWidth="1"/>
    <col min="1778" max="1782" width="9.7109375" style="10" customWidth="1"/>
    <col min="1783" max="1783" width="13.7109375" style="10" customWidth="1"/>
    <col min="1784" max="2032" width="9.140625" style="10"/>
    <col min="2033" max="2033" width="13.7109375" style="10" customWidth="1"/>
    <col min="2034" max="2038" width="9.7109375" style="10" customWidth="1"/>
    <col min="2039" max="2039" width="13.7109375" style="10" customWidth="1"/>
    <col min="2040" max="2288" width="9.140625" style="10"/>
    <col min="2289" max="2289" width="13.7109375" style="10" customWidth="1"/>
    <col min="2290" max="2294" width="9.7109375" style="10" customWidth="1"/>
    <col min="2295" max="2295" width="13.7109375" style="10" customWidth="1"/>
    <col min="2296" max="2544" width="9.140625" style="10"/>
    <col min="2545" max="2545" width="13.7109375" style="10" customWidth="1"/>
    <col min="2546" max="2550" width="9.7109375" style="10" customWidth="1"/>
    <col min="2551" max="2551" width="13.7109375" style="10" customWidth="1"/>
    <col min="2552" max="2800" width="9.140625" style="10"/>
    <col min="2801" max="2801" width="13.7109375" style="10" customWidth="1"/>
    <col min="2802" max="2806" width="9.7109375" style="10" customWidth="1"/>
    <col min="2807" max="2807" width="13.7109375" style="10" customWidth="1"/>
    <col min="2808" max="3056" width="9.140625" style="10"/>
    <col min="3057" max="3057" width="13.7109375" style="10" customWidth="1"/>
    <col min="3058" max="3062" width="9.7109375" style="10" customWidth="1"/>
    <col min="3063" max="3063" width="13.7109375" style="10" customWidth="1"/>
    <col min="3064" max="3312" width="9.140625" style="10"/>
    <col min="3313" max="3313" width="13.7109375" style="10" customWidth="1"/>
    <col min="3314" max="3318" width="9.7109375" style="10" customWidth="1"/>
    <col min="3319" max="3319" width="13.7109375" style="10" customWidth="1"/>
    <col min="3320" max="3568" width="9.140625" style="10"/>
    <col min="3569" max="3569" width="13.7109375" style="10" customWidth="1"/>
    <col min="3570" max="3574" width="9.7109375" style="10" customWidth="1"/>
    <col min="3575" max="3575" width="13.7109375" style="10" customWidth="1"/>
    <col min="3576" max="3824" width="9.140625" style="10"/>
    <col min="3825" max="3825" width="13.7109375" style="10" customWidth="1"/>
    <col min="3826" max="3830" width="9.7109375" style="10" customWidth="1"/>
    <col min="3831" max="3831" width="13.7109375" style="10" customWidth="1"/>
    <col min="3832" max="4080" width="9.140625" style="10"/>
    <col min="4081" max="4081" width="13.7109375" style="10" customWidth="1"/>
    <col min="4082" max="4086" width="9.7109375" style="10" customWidth="1"/>
    <col min="4087" max="4087" width="13.7109375" style="10" customWidth="1"/>
    <col min="4088" max="4336" width="9.140625" style="10"/>
    <col min="4337" max="4337" width="13.7109375" style="10" customWidth="1"/>
    <col min="4338" max="4342" width="9.7109375" style="10" customWidth="1"/>
    <col min="4343" max="4343" width="13.7109375" style="10" customWidth="1"/>
    <col min="4344" max="4592" width="9.140625" style="10"/>
    <col min="4593" max="4593" width="13.7109375" style="10" customWidth="1"/>
    <col min="4594" max="4598" width="9.7109375" style="10" customWidth="1"/>
    <col min="4599" max="4599" width="13.7109375" style="10" customWidth="1"/>
    <col min="4600" max="4848" width="9.140625" style="10"/>
    <col min="4849" max="4849" width="13.7109375" style="10" customWidth="1"/>
    <col min="4850" max="4854" width="9.7109375" style="10" customWidth="1"/>
    <col min="4855" max="4855" width="13.7109375" style="10" customWidth="1"/>
    <col min="4856" max="5104" width="9.140625" style="10"/>
    <col min="5105" max="5105" width="13.7109375" style="10" customWidth="1"/>
    <col min="5106" max="5110" width="9.7109375" style="10" customWidth="1"/>
    <col min="5111" max="5111" width="13.7109375" style="10" customWidth="1"/>
    <col min="5112" max="5360" width="9.140625" style="10"/>
    <col min="5361" max="5361" width="13.7109375" style="10" customWidth="1"/>
    <col min="5362" max="5366" width="9.7109375" style="10" customWidth="1"/>
    <col min="5367" max="5367" width="13.7109375" style="10" customWidth="1"/>
    <col min="5368" max="5616" width="9.140625" style="10"/>
    <col min="5617" max="5617" width="13.7109375" style="10" customWidth="1"/>
    <col min="5618" max="5622" width="9.7109375" style="10" customWidth="1"/>
    <col min="5623" max="5623" width="13.7109375" style="10" customWidth="1"/>
    <col min="5624" max="5872" width="9.140625" style="10"/>
    <col min="5873" max="5873" width="13.7109375" style="10" customWidth="1"/>
    <col min="5874" max="5878" width="9.7109375" style="10" customWidth="1"/>
    <col min="5879" max="5879" width="13.7109375" style="10" customWidth="1"/>
    <col min="5880" max="6128" width="9.140625" style="10"/>
    <col min="6129" max="6129" width="13.7109375" style="10" customWidth="1"/>
    <col min="6130" max="6134" width="9.7109375" style="10" customWidth="1"/>
    <col min="6135" max="6135" width="13.7109375" style="10" customWidth="1"/>
    <col min="6136" max="6384" width="9.140625" style="10"/>
    <col min="6385" max="6385" width="13.7109375" style="10" customWidth="1"/>
    <col min="6386" max="6390" width="9.7109375" style="10" customWidth="1"/>
    <col min="6391" max="6391" width="13.7109375" style="10" customWidth="1"/>
    <col min="6392" max="6640" width="9.140625" style="10"/>
    <col min="6641" max="6641" width="13.7109375" style="10" customWidth="1"/>
    <col min="6642" max="6646" width="9.7109375" style="10" customWidth="1"/>
    <col min="6647" max="6647" width="13.7109375" style="10" customWidth="1"/>
    <col min="6648" max="6896" width="9.140625" style="10"/>
    <col min="6897" max="6897" width="13.7109375" style="10" customWidth="1"/>
    <col min="6898" max="6902" width="9.7109375" style="10" customWidth="1"/>
    <col min="6903" max="6903" width="13.7109375" style="10" customWidth="1"/>
    <col min="6904" max="7152" width="9.140625" style="10"/>
    <col min="7153" max="7153" width="13.7109375" style="10" customWidth="1"/>
    <col min="7154" max="7158" width="9.7109375" style="10" customWidth="1"/>
    <col min="7159" max="7159" width="13.7109375" style="10" customWidth="1"/>
    <col min="7160" max="7408" width="9.140625" style="10"/>
    <col min="7409" max="7409" width="13.7109375" style="10" customWidth="1"/>
    <col min="7410" max="7414" width="9.7109375" style="10" customWidth="1"/>
    <col min="7415" max="7415" width="13.7109375" style="10" customWidth="1"/>
    <col min="7416" max="7664" width="9.140625" style="10"/>
    <col min="7665" max="7665" width="13.7109375" style="10" customWidth="1"/>
    <col min="7666" max="7670" width="9.7109375" style="10" customWidth="1"/>
    <col min="7671" max="7671" width="13.7109375" style="10" customWidth="1"/>
    <col min="7672" max="7920" width="9.140625" style="10"/>
    <col min="7921" max="7921" width="13.7109375" style="10" customWidth="1"/>
    <col min="7922" max="7926" width="9.7109375" style="10" customWidth="1"/>
    <col min="7927" max="7927" width="13.7109375" style="10" customWidth="1"/>
    <col min="7928" max="8176" width="9.140625" style="10"/>
    <col min="8177" max="8177" width="13.7109375" style="10" customWidth="1"/>
    <col min="8178" max="8182" width="9.7109375" style="10" customWidth="1"/>
    <col min="8183" max="8183" width="13.7109375" style="10" customWidth="1"/>
    <col min="8184" max="8432" width="9.140625" style="10"/>
    <col min="8433" max="8433" width="13.7109375" style="10" customWidth="1"/>
    <col min="8434" max="8438" width="9.7109375" style="10" customWidth="1"/>
    <col min="8439" max="8439" width="13.7109375" style="10" customWidth="1"/>
    <col min="8440" max="8688" width="9.140625" style="10"/>
    <col min="8689" max="8689" width="13.7109375" style="10" customWidth="1"/>
    <col min="8690" max="8694" width="9.7109375" style="10" customWidth="1"/>
    <col min="8695" max="8695" width="13.7109375" style="10" customWidth="1"/>
    <col min="8696" max="8944" width="9.140625" style="10"/>
    <col min="8945" max="8945" width="13.7109375" style="10" customWidth="1"/>
    <col min="8946" max="8950" width="9.7109375" style="10" customWidth="1"/>
    <col min="8951" max="8951" width="13.7109375" style="10" customWidth="1"/>
    <col min="8952" max="9200" width="9.140625" style="10"/>
    <col min="9201" max="9201" width="13.7109375" style="10" customWidth="1"/>
    <col min="9202" max="9206" width="9.7109375" style="10" customWidth="1"/>
    <col min="9207" max="9207" width="13.7109375" style="10" customWidth="1"/>
    <col min="9208" max="9456" width="9.140625" style="10"/>
    <col min="9457" max="9457" width="13.7109375" style="10" customWidth="1"/>
    <col min="9458" max="9462" width="9.7109375" style="10" customWidth="1"/>
    <col min="9463" max="9463" width="13.7109375" style="10" customWidth="1"/>
    <col min="9464" max="9712" width="9.140625" style="10"/>
    <col min="9713" max="9713" width="13.7109375" style="10" customWidth="1"/>
    <col min="9714" max="9718" width="9.7109375" style="10" customWidth="1"/>
    <col min="9719" max="9719" width="13.7109375" style="10" customWidth="1"/>
    <col min="9720" max="9968" width="9.140625" style="10"/>
    <col min="9969" max="9969" width="13.7109375" style="10" customWidth="1"/>
    <col min="9970" max="9974" width="9.7109375" style="10" customWidth="1"/>
    <col min="9975" max="9975" width="13.7109375" style="10" customWidth="1"/>
    <col min="9976" max="10224" width="9.140625" style="10"/>
    <col min="10225" max="10225" width="13.7109375" style="10" customWidth="1"/>
    <col min="10226" max="10230" width="9.7109375" style="10" customWidth="1"/>
    <col min="10231" max="10231" width="13.7109375" style="10" customWidth="1"/>
    <col min="10232" max="10480" width="9.140625" style="10"/>
    <col min="10481" max="10481" width="13.7109375" style="10" customWidth="1"/>
    <col min="10482" max="10486" width="9.7109375" style="10" customWidth="1"/>
    <col min="10487" max="10487" width="13.7109375" style="10" customWidth="1"/>
    <col min="10488" max="10736" width="9.140625" style="10"/>
    <col min="10737" max="10737" width="13.7109375" style="10" customWidth="1"/>
    <col min="10738" max="10742" width="9.7109375" style="10" customWidth="1"/>
    <col min="10743" max="10743" width="13.7109375" style="10" customWidth="1"/>
    <col min="10744" max="10992" width="9.140625" style="10"/>
    <col min="10993" max="10993" width="13.7109375" style="10" customWidth="1"/>
    <col min="10994" max="10998" width="9.7109375" style="10" customWidth="1"/>
    <col min="10999" max="10999" width="13.7109375" style="10" customWidth="1"/>
    <col min="11000" max="11248" width="9.140625" style="10"/>
    <col min="11249" max="11249" width="13.7109375" style="10" customWidth="1"/>
    <col min="11250" max="11254" width="9.7109375" style="10" customWidth="1"/>
    <col min="11255" max="11255" width="13.7109375" style="10" customWidth="1"/>
    <col min="11256" max="11504" width="9.140625" style="10"/>
    <col min="11505" max="11505" width="13.7109375" style="10" customWidth="1"/>
    <col min="11506" max="11510" width="9.7109375" style="10" customWidth="1"/>
    <col min="11511" max="11511" width="13.7109375" style="10" customWidth="1"/>
    <col min="11512" max="11760" width="9.140625" style="10"/>
    <col min="11761" max="11761" width="13.7109375" style="10" customWidth="1"/>
    <col min="11762" max="11766" width="9.7109375" style="10" customWidth="1"/>
    <col min="11767" max="11767" width="13.7109375" style="10" customWidth="1"/>
    <col min="11768" max="12016" width="9.140625" style="10"/>
    <col min="12017" max="12017" width="13.7109375" style="10" customWidth="1"/>
    <col min="12018" max="12022" width="9.7109375" style="10" customWidth="1"/>
    <col min="12023" max="12023" width="13.7109375" style="10" customWidth="1"/>
    <col min="12024" max="12272" width="9.140625" style="10"/>
    <col min="12273" max="12273" width="13.7109375" style="10" customWidth="1"/>
    <col min="12274" max="12278" width="9.7109375" style="10" customWidth="1"/>
    <col min="12279" max="12279" width="13.7109375" style="10" customWidth="1"/>
    <col min="12280" max="12528" width="9.140625" style="10"/>
    <col min="12529" max="12529" width="13.7109375" style="10" customWidth="1"/>
    <col min="12530" max="12534" width="9.7109375" style="10" customWidth="1"/>
    <col min="12535" max="12535" width="13.7109375" style="10" customWidth="1"/>
    <col min="12536" max="12784" width="9.140625" style="10"/>
    <col min="12785" max="12785" width="13.7109375" style="10" customWidth="1"/>
    <col min="12786" max="12790" width="9.7109375" style="10" customWidth="1"/>
    <col min="12791" max="12791" width="13.7109375" style="10" customWidth="1"/>
    <col min="12792" max="13040" width="9.140625" style="10"/>
    <col min="13041" max="13041" width="13.7109375" style="10" customWidth="1"/>
    <col min="13042" max="13046" width="9.7109375" style="10" customWidth="1"/>
    <col min="13047" max="13047" width="13.7109375" style="10" customWidth="1"/>
    <col min="13048" max="13296" width="9.140625" style="10"/>
    <col min="13297" max="13297" width="13.7109375" style="10" customWidth="1"/>
    <col min="13298" max="13302" width="9.7109375" style="10" customWidth="1"/>
    <col min="13303" max="13303" width="13.7109375" style="10" customWidth="1"/>
    <col min="13304" max="13552" width="9.140625" style="10"/>
    <col min="13553" max="13553" width="13.7109375" style="10" customWidth="1"/>
    <col min="13554" max="13558" width="9.7109375" style="10" customWidth="1"/>
    <col min="13559" max="13559" width="13.7109375" style="10" customWidth="1"/>
    <col min="13560" max="13808" width="9.140625" style="10"/>
    <col min="13809" max="13809" width="13.7109375" style="10" customWidth="1"/>
    <col min="13810" max="13814" width="9.7109375" style="10" customWidth="1"/>
    <col min="13815" max="13815" width="13.7109375" style="10" customWidth="1"/>
    <col min="13816" max="14064" width="9.140625" style="10"/>
    <col min="14065" max="14065" width="13.7109375" style="10" customWidth="1"/>
    <col min="14066" max="14070" width="9.7109375" style="10" customWidth="1"/>
    <col min="14071" max="14071" width="13.7109375" style="10" customWidth="1"/>
    <col min="14072" max="14320" width="9.140625" style="10"/>
    <col min="14321" max="14321" width="13.7109375" style="10" customWidth="1"/>
    <col min="14322" max="14326" width="9.7109375" style="10" customWidth="1"/>
    <col min="14327" max="14327" width="13.7109375" style="10" customWidth="1"/>
    <col min="14328" max="14576" width="9.140625" style="10"/>
    <col min="14577" max="14577" width="13.7109375" style="10" customWidth="1"/>
    <col min="14578" max="14582" width="9.7109375" style="10" customWidth="1"/>
    <col min="14583" max="14583" width="13.7109375" style="10" customWidth="1"/>
    <col min="14584" max="14832" width="9.140625" style="10"/>
    <col min="14833" max="14833" width="13.7109375" style="10" customWidth="1"/>
    <col min="14834" max="14838" width="9.7109375" style="10" customWidth="1"/>
    <col min="14839" max="14839" width="13.7109375" style="10" customWidth="1"/>
    <col min="14840" max="15088" width="9.140625" style="10"/>
    <col min="15089" max="15089" width="13.7109375" style="10" customWidth="1"/>
    <col min="15090" max="15094" width="9.7109375" style="10" customWidth="1"/>
    <col min="15095" max="15095" width="13.7109375" style="10" customWidth="1"/>
    <col min="15096" max="15344" width="9.140625" style="10"/>
    <col min="15345" max="15345" width="13.7109375" style="10" customWidth="1"/>
    <col min="15346" max="15350" width="9.7109375" style="10" customWidth="1"/>
    <col min="15351" max="15351" width="13.7109375" style="10" customWidth="1"/>
    <col min="15352" max="15600" width="9.140625" style="10"/>
    <col min="15601" max="15601" width="13.7109375" style="10" customWidth="1"/>
    <col min="15602" max="15606" width="9.7109375" style="10" customWidth="1"/>
    <col min="15607" max="15607" width="13.7109375" style="10" customWidth="1"/>
    <col min="15608" max="15856" width="9.140625" style="10"/>
    <col min="15857" max="15857" width="13.7109375" style="10" customWidth="1"/>
    <col min="15858" max="15862" width="9.7109375" style="10" customWidth="1"/>
    <col min="15863" max="15863" width="13.7109375" style="10" customWidth="1"/>
    <col min="15864" max="16112" width="9.140625" style="10"/>
    <col min="16113" max="16113" width="13.7109375" style="10" customWidth="1"/>
    <col min="16114" max="16118" width="9.7109375" style="10" customWidth="1"/>
    <col min="16119" max="16119" width="13.7109375" style="10" customWidth="1"/>
    <col min="16120" max="16384" width="9.140625" style="10"/>
  </cols>
  <sheetData>
    <row r="1" spans="1:15" s="7" customFormat="1" ht="15.75" customHeight="1">
      <c r="A1" s="5"/>
      <c r="B1" s="6"/>
      <c r="C1" s="6"/>
      <c r="D1" s="6"/>
      <c r="E1" s="6"/>
      <c r="F1" s="6"/>
      <c r="G1" s="6"/>
      <c r="H1" s="152"/>
      <c r="I1" s="152"/>
      <c r="J1" s="152"/>
      <c r="K1" s="152"/>
      <c r="L1" s="152"/>
      <c r="M1" s="152"/>
      <c r="N1" s="152"/>
      <c r="O1" s="113"/>
    </row>
    <row r="2" spans="1:15" ht="21" customHeight="1">
      <c r="A2" s="276" t="s">
        <v>164</v>
      </c>
      <c r="B2" s="272" t="s">
        <v>103</v>
      </c>
      <c r="C2" s="272"/>
      <c r="D2" s="272"/>
      <c r="E2" s="272"/>
      <c r="F2" s="272"/>
      <c r="G2" s="271" t="s">
        <v>161</v>
      </c>
      <c r="H2" s="151"/>
      <c r="I2" s="289"/>
    </row>
    <row r="3" spans="1:15" s="37" customFormat="1" ht="20.25" customHeight="1">
      <c r="A3" s="276"/>
      <c r="B3" s="287" t="s">
        <v>104</v>
      </c>
      <c r="C3" s="287"/>
      <c r="D3" s="287"/>
      <c r="E3" s="287"/>
      <c r="F3" s="287"/>
      <c r="G3" s="271"/>
      <c r="H3" s="60"/>
      <c r="I3" s="289"/>
      <c r="J3" s="154"/>
      <c r="K3" s="154"/>
      <c r="L3" s="154"/>
      <c r="M3" s="154"/>
      <c r="N3" s="154"/>
      <c r="O3" s="115"/>
    </row>
    <row r="4" spans="1:15" s="61" customFormat="1" ht="12.75" customHeight="1" thickBot="1">
      <c r="A4" s="58"/>
      <c r="B4" s="59"/>
      <c r="C4" s="60"/>
      <c r="D4" s="60"/>
      <c r="E4" s="60"/>
      <c r="F4" s="60"/>
      <c r="G4" s="58"/>
      <c r="H4" s="60"/>
      <c r="I4" s="58"/>
      <c r="J4" s="154"/>
      <c r="K4" s="154"/>
      <c r="L4" s="154"/>
      <c r="M4" s="154"/>
      <c r="N4" s="154"/>
      <c r="O4" s="116"/>
    </row>
    <row r="5" spans="1:15" ht="24" customHeight="1" thickTop="1">
      <c r="A5" s="290" t="s">
        <v>34</v>
      </c>
      <c r="B5" s="91" t="s">
        <v>36</v>
      </c>
      <c r="C5" s="84"/>
      <c r="D5" s="84"/>
      <c r="E5" s="84"/>
      <c r="F5" s="128" t="s">
        <v>49</v>
      </c>
      <c r="G5" s="285" t="s">
        <v>35</v>
      </c>
      <c r="L5" s="155">
        <v>0</v>
      </c>
      <c r="M5" s="155"/>
      <c r="N5" s="155"/>
    </row>
    <row r="6" spans="1:15" ht="24" customHeight="1">
      <c r="A6" s="291"/>
      <c r="B6" s="163">
        <v>2020</v>
      </c>
      <c r="C6" s="93">
        <v>2019</v>
      </c>
      <c r="D6" s="92">
        <v>2018</v>
      </c>
      <c r="E6" s="92">
        <v>2017</v>
      </c>
      <c r="F6" s="92">
        <v>2016</v>
      </c>
      <c r="G6" s="292"/>
      <c r="L6" s="155" t="s">
        <v>34</v>
      </c>
      <c r="M6" s="155">
        <v>2016</v>
      </c>
      <c r="N6" s="155">
        <v>2015</v>
      </c>
    </row>
    <row r="7" spans="1:15" s="13" customFormat="1" ht="24.95" customHeight="1">
      <c r="A7" s="260" t="s">
        <v>81</v>
      </c>
      <c r="B7" s="249">
        <v>23.4</v>
      </c>
      <c r="C7" s="249">
        <v>1.8</v>
      </c>
      <c r="D7" s="249" t="s">
        <v>63</v>
      </c>
      <c r="E7" s="249">
        <v>0.3</v>
      </c>
      <c r="F7" s="255">
        <v>1.1000000000000001</v>
      </c>
      <c r="G7" s="258" t="s">
        <v>48</v>
      </c>
      <c r="H7" s="156"/>
      <c r="I7" s="156"/>
      <c r="J7" s="156"/>
      <c r="K7" s="156"/>
      <c r="L7" s="157" t="s">
        <v>128</v>
      </c>
      <c r="M7" s="165">
        <v>1.8</v>
      </c>
      <c r="N7" s="165">
        <v>0</v>
      </c>
      <c r="O7" s="117"/>
    </row>
    <row r="8" spans="1:15" s="13" customFormat="1" ht="24.95" customHeight="1">
      <c r="A8" s="260" t="s">
        <v>82</v>
      </c>
      <c r="B8" s="249">
        <v>1</v>
      </c>
      <c r="C8" s="249">
        <v>6.6</v>
      </c>
      <c r="D8" s="249">
        <v>10.199999999999999</v>
      </c>
      <c r="E8" s="249">
        <v>93.6</v>
      </c>
      <c r="F8" s="250">
        <v>2.8</v>
      </c>
      <c r="G8" s="258" t="s">
        <v>47</v>
      </c>
      <c r="H8" s="156"/>
      <c r="I8" s="156"/>
      <c r="J8" s="156"/>
      <c r="K8" s="156"/>
      <c r="L8" s="157" t="s">
        <v>129</v>
      </c>
      <c r="M8" s="165">
        <v>6.6</v>
      </c>
      <c r="N8" s="165">
        <v>10.199999999999999</v>
      </c>
      <c r="O8" s="117"/>
    </row>
    <row r="9" spans="1:15" s="13" customFormat="1" ht="24.95" customHeight="1">
      <c r="A9" s="260" t="s">
        <v>83</v>
      </c>
      <c r="B9" s="249">
        <v>6.4</v>
      </c>
      <c r="C9" s="249">
        <v>8.6999999999999993</v>
      </c>
      <c r="D9" s="249" t="s">
        <v>63</v>
      </c>
      <c r="E9" s="249">
        <v>40.5</v>
      </c>
      <c r="F9" s="250">
        <v>8.6</v>
      </c>
      <c r="G9" s="258" t="s">
        <v>46</v>
      </c>
      <c r="H9" s="156"/>
      <c r="I9" s="156"/>
      <c r="J9" s="156"/>
      <c r="K9" s="158"/>
      <c r="L9" s="157" t="s">
        <v>130</v>
      </c>
      <c r="M9" s="165">
        <v>8.6999999999999993</v>
      </c>
      <c r="N9" s="165">
        <v>0</v>
      </c>
      <c r="O9" s="117"/>
    </row>
    <row r="10" spans="1:15" s="13" customFormat="1" ht="24.95" customHeight="1">
      <c r="A10" s="260" t="s">
        <v>84</v>
      </c>
      <c r="B10" s="249">
        <v>13.7</v>
      </c>
      <c r="C10" s="249">
        <v>31.3</v>
      </c>
      <c r="D10" s="249">
        <v>4.2</v>
      </c>
      <c r="E10" s="249">
        <v>0.4</v>
      </c>
      <c r="F10" s="250">
        <v>1.9</v>
      </c>
      <c r="G10" s="258" t="s">
        <v>45</v>
      </c>
      <c r="H10" s="156"/>
      <c r="I10" s="156"/>
      <c r="J10" s="156"/>
      <c r="K10" s="156"/>
      <c r="L10" s="157" t="s">
        <v>131</v>
      </c>
      <c r="M10" s="165">
        <v>31.3</v>
      </c>
      <c r="N10" s="165">
        <v>4.2</v>
      </c>
      <c r="O10" s="117"/>
    </row>
    <row r="11" spans="1:15" s="13" customFormat="1" ht="24.95" customHeight="1">
      <c r="A11" s="260" t="s">
        <v>58</v>
      </c>
      <c r="B11" s="249">
        <v>1.2</v>
      </c>
      <c r="C11" s="249" t="s">
        <v>63</v>
      </c>
      <c r="D11" s="249" t="s">
        <v>63</v>
      </c>
      <c r="E11" s="249" t="s">
        <v>63</v>
      </c>
      <c r="F11" s="250" t="s">
        <v>63</v>
      </c>
      <c r="G11" s="258" t="s">
        <v>44</v>
      </c>
      <c r="H11" s="156"/>
      <c r="I11" s="156"/>
      <c r="J11" s="156"/>
      <c r="K11" s="156"/>
      <c r="L11" s="157" t="s">
        <v>132</v>
      </c>
      <c r="M11" s="165">
        <v>0</v>
      </c>
      <c r="N11" s="165">
        <v>0</v>
      </c>
      <c r="O11" s="117"/>
    </row>
    <row r="12" spans="1:15" s="13" customFormat="1" ht="24.95" customHeight="1">
      <c r="A12" s="260" t="s">
        <v>85</v>
      </c>
      <c r="B12" s="256">
        <v>0</v>
      </c>
      <c r="C12" s="256">
        <v>0</v>
      </c>
      <c r="D12" s="256">
        <v>0</v>
      </c>
      <c r="E12" s="256">
        <v>0</v>
      </c>
      <c r="F12" s="257">
        <v>0</v>
      </c>
      <c r="G12" s="258" t="s">
        <v>43</v>
      </c>
      <c r="H12" s="156"/>
      <c r="I12" s="156"/>
      <c r="J12" s="156"/>
      <c r="K12" s="156"/>
      <c r="L12" s="157" t="s">
        <v>133</v>
      </c>
      <c r="M12" s="165">
        <v>0</v>
      </c>
      <c r="N12" s="165">
        <v>0</v>
      </c>
      <c r="O12" s="117"/>
    </row>
    <row r="13" spans="1:15" s="13" customFormat="1" ht="24.95" customHeight="1">
      <c r="A13" s="260" t="s">
        <v>86</v>
      </c>
      <c r="B13" s="256">
        <v>0</v>
      </c>
      <c r="C13" s="256">
        <v>0</v>
      </c>
      <c r="D13" s="256">
        <v>0</v>
      </c>
      <c r="E13" s="256">
        <v>0</v>
      </c>
      <c r="F13" s="257">
        <v>0</v>
      </c>
      <c r="G13" s="258" t="s">
        <v>42</v>
      </c>
      <c r="H13" s="156"/>
      <c r="I13" s="156"/>
      <c r="J13" s="156"/>
      <c r="K13" s="156"/>
      <c r="L13" s="157" t="s">
        <v>134</v>
      </c>
      <c r="M13" s="165">
        <v>0</v>
      </c>
      <c r="N13" s="165">
        <v>0</v>
      </c>
      <c r="O13" s="117"/>
    </row>
    <row r="14" spans="1:15" s="13" customFormat="1" ht="24.95" customHeight="1">
      <c r="A14" s="260" t="s">
        <v>87</v>
      </c>
      <c r="B14" s="256">
        <v>0</v>
      </c>
      <c r="C14" s="256">
        <v>0</v>
      </c>
      <c r="D14" s="256">
        <v>0</v>
      </c>
      <c r="E14" s="256">
        <v>0</v>
      </c>
      <c r="F14" s="257">
        <v>0</v>
      </c>
      <c r="G14" s="258" t="s">
        <v>41</v>
      </c>
      <c r="H14" s="156"/>
      <c r="I14" s="156"/>
      <c r="J14" s="156"/>
      <c r="K14" s="156"/>
      <c r="L14" s="157" t="s">
        <v>135</v>
      </c>
      <c r="M14" s="165">
        <v>0</v>
      </c>
      <c r="N14" s="165">
        <v>0</v>
      </c>
      <c r="O14" s="117"/>
    </row>
    <row r="15" spans="1:15" s="13" customFormat="1" ht="24.95" customHeight="1">
      <c r="A15" s="260" t="s">
        <v>88</v>
      </c>
      <c r="B15" s="256">
        <v>0</v>
      </c>
      <c r="C15" s="256">
        <v>0</v>
      </c>
      <c r="D15" s="256" t="s">
        <v>63</v>
      </c>
      <c r="E15" s="256">
        <v>0</v>
      </c>
      <c r="F15" s="257">
        <v>0</v>
      </c>
      <c r="G15" s="258" t="s">
        <v>40</v>
      </c>
      <c r="H15" s="156"/>
      <c r="I15" s="156"/>
      <c r="J15" s="156"/>
      <c r="K15" s="156"/>
      <c r="L15" s="157" t="s">
        <v>136</v>
      </c>
      <c r="M15" s="165">
        <v>0</v>
      </c>
      <c r="N15" s="165">
        <v>0</v>
      </c>
      <c r="O15" s="117"/>
    </row>
    <row r="16" spans="1:15" s="13" customFormat="1" ht="24.95" customHeight="1">
      <c r="A16" s="260" t="s">
        <v>89</v>
      </c>
      <c r="B16" s="249">
        <v>0</v>
      </c>
      <c r="C16" s="249" t="s">
        <v>63</v>
      </c>
      <c r="D16" s="256">
        <v>19.899999999999999</v>
      </c>
      <c r="E16" s="256">
        <v>0</v>
      </c>
      <c r="F16" s="257">
        <v>0</v>
      </c>
      <c r="G16" s="258" t="s">
        <v>39</v>
      </c>
      <c r="H16" s="156"/>
      <c r="I16" s="156"/>
      <c r="J16" s="156"/>
      <c r="K16" s="156"/>
      <c r="L16" s="157" t="s">
        <v>137</v>
      </c>
      <c r="M16" s="165">
        <v>0</v>
      </c>
      <c r="N16" s="165">
        <v>19.899999999999999</v>
      </c>
      <c r="O16" s="117"/>
    </row>
    <row r="17" spans="1:15" s="13" customFormat="1" ht="24.95" customHeight="1">
      <c r="A17" s="260" t="s">
        <v>90</v>
      </c>
      <c r="B17" s="249">
        <v>0.5</v>
      </c>
      <c r="C17" s="249">
        <v>12.9</v>
      </c>
      <c r="D17" s="249">
        <v>29.2</v>
      </c>
      <c r="E17" s="249">
        <v>1</v>
      </c>
      <c r="F17" s="250">
        <v>47.6</v>
      </c>
      <c r="G17" s="258" t="s">
        <v>38</v>
      </c>
      <c r="H17" s="156"/>
      <c r="I17" s="156"/>
      <c r="J17" s="156"/>
      <c r="K17" s="156"/>
      <c r="L17" s="157" t="s">
        <v>138</v>
      </c>
      <c r="M17" s="165">
        <v>12.9</v>
      </c>
      <c r="N17" s="165">
        <v>29.2</v>
      </c>
      <c r="O17" s="117"/>
    </row>
    <row r="18" spans="1:15" s="13" customFormat="1" ht="24.95" customHeight="1">
      <c r="A18" s="260" t="s">
        <v>91</v>
      </c>
      <c r="B18" s="249">
        <v>4.4000000000000004</v>
      </c>
      <c r="C18" s="249">
        <v>25.3</v>
      </c>
      <c r="D18" s="256">
        <v>0.2</v>
      </c>
      <c r="E18" s="256">
        <v>0</v>
      </c>
      <c r="F18" s="250">
        <v>0</v>
      </c>
      <c r="G18" s="258" t="s">
        <v>37</v>
      </c>
      <c r="H18" s="156"/>
      <c r="I18" s="156"/>
      <c r="J18" s="156"/>
      <c r="K18" s="156"/>
      <c r="L18" s="157" t="s">
        <v>139</v>
      </c>
      <c r="M18" s="165">
        <v>25.3</v>
      </c>
      <c r="N18" s="165">
        <v>0.2</v>
      </c>
      <c r="O18" s="117"/>
    </row>
    <row r="19" spans="1:15" ht="24.95" customHeight="1" thickBot="1">
      <c r="A19" s="261" t="s">
        <v>64</v>
      </c>
      <c r="B19" s="253">
        <v>50.6</v>
      </c>
      <c r="C19" s="253">
        <v>63.7</v>
      </c>
      <c r="D19" s="253">
        <v>135.79999999999998</v>
      </c>
      <c r="E19" s="253">
        <v>62</v>
      </c>
      <c r="F19" s="254">
        <v>65</v>
      </c>
      <c r="G19" s="259" t="s">
        <v>0</v>
      </c>
      <c r="L19" s="155" t="s">
        <v>64</v>
      </c>
      <c r="M19" s="165">
        <f>SUM(M7:M18)</f>
        <v>86.600000000000009</v>
      </c>
      <c r="N19" s="165">
        <f>SUM(N7:N18)</f>
        <v>63.7</v>
      </c>
    </row>
    <row r="20" spans="1:15" ht="15.75" customHeight="1" thickTop="1">
      <c r="A20" s="38" t="s">
        <v>16</v>
      </c>
      <c r="B20" s="124"/>
      <c r="C20" s="14"/>
      <c r="D20" s="14"/>
      <c r="E20" s="14"/>
      <c r="F20" s="33"/>
      <c r="G20" s="15" t="s">
        <v>17</v>
      </c>
    </row>
    <row r="21" spans="1:15" ht="16.5" customHeight="1">
      <c r="A21" s="38" t="s">
        <v>73</v>
      </c>
      <c r="B21" s="14"/>
      <c r="C21" s="14"/>
      <c r="D21" s="14"/>
      <c r="E21" s="14"/>
      <c r="F21" s="14"/>
      <c r="G21" s="18" t="s">
        <v>74</v>
      </c>
    </row>
    <row r="22" spans="1:15" s="129" customFormat="1" ht="16.5" customHeight="1">
      <c r="A22" s="166" t="s">
        <v>147</v>
      </c>
      <c r="B22" s="166"/>
      <c r="C22" s="167"/>
      <c r="D22" s="167"/>
      <c r="E22" s="167"/>
      <c r="F22" s="167"/>
      <c r="G22" s="168" t="s">
        <v>148</v>
      </c>
      <c r="H22" s="159"/>
      <c r="I22" s="159"/>
      <c r="J22" s="159"/>
      <c r="K22" s="159"/>
      <c r="L22" s="159"/>
      <c r="M22" s="159"/>
      <c r="N22" s="159"/>
      <c r="O22" s="150"/>
    </row>
    <row r="23" spans="1:15" ht="12" customHeight="1">
      <c r="A23" s="49"/>
      <c r="B23" s="275"/>
      <c r="C23" s="275"/>
      <c r="D23" s="275"/>
      <c r="E23" s="275"/>
      <c r="F23" s="275"/>
      <c r="G23" s="50"/>
    </row>
    <row r="31" spans="1:15">
      <c r="B31" s="294"/>
      <c r="C31" s="294"/>
      <c r="D31" s="294"/>
    </row>
    <row r="33" spans="2:7" ht="30" customHeight="1">
      <c r="B33" s="293"/>
      <c r="C33" s="293"/>
      <c r="D33" s="293"/>
    </row>
    <row r="47" spans="2:7" ht="15.75">
      <c r="C47" s="6"/>
      <c r="D47" s="6"/>
      <c r="E47" s="6"/>
      <c r="F47" s="6"/>
      <c r="G47" s="6"/>
    </row>
    <row r="48" spans="2:7" ht="14.25">
      <c r="C48" s="9"/>
      <c r="D48" s="9"/>
      <c r="E48" s="9"/>
      <c r="F48" s="9"/>
      <c r="G48" s="9"/>
    </row>
    <row r="49" spans="3:7">
      <c r="C49" s="36"/>
      <c r="D49" s="36"/>
      <c r="E49" s="36"/>
      <c r="F49" s="36"/>
      <c r="G49" s="36"/>
    </row>
  </sheetData>
  <mergeCells count="10">
    <mergeCell ref="A5:A6"/>
    <mergeCell ref="G5:G6"/>
    <mergeCell ref="B33:D33"/>
    <mergeCell ref="B31:D31"/>
    <mergeCell ref="B23:F23"/>
    <mergeCell ref="I2:I3"/>
    <mergeCell ref="A2:A3"/>
    <mergeCell ref="G2:G3"/>
    <mergeCell ref="B2:F2"/>
    <mergeCell ref="B3:F3"/>
  </mergeCells>
  <printOptions horizontalCentered="1" gridLinesSet="0"/>
  <pageMargins left="0.196850393700787" right="0.196850393700787" top="1.1811023622047201" bottom="0.39370078740157499" header="0" footer="0"/>
  <pageSetup paperSize="9" scale="96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rowBreaks count="1" manualBreakCount="1">
    <brk id="48" max="6" man="1"/>
  </rowBreaks>
  <ignoredErrors>
    <ignoredError sqref="L11 L12:L18 L7:L10" numberStoredAsText="1"/>
    <ignoredError sqref="M19:N19" formulaRange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37"/>
  <sheetViews>
    <sheetView showGridLines="0" view="pageBreakPreview" zoomScaleNormal="100" zoomScaleSheetLayoutView="100" workbookViewId="0">
      <pane xSplit="1" ySplit="6" topLeftCell="B7" activePane="bottomRight" state="frozen"/>
      <selection activeCell="D7" sqref="D7"/>
      <selection pane="topRight" activeCell="D7" sqref="D7"/>
      <selection pane="bottomLeft" activeCell="D7" sqref="D7"/>
      <selection pane="bottomRight" activeCell="A12" sqref="A12:XFD12"/>
    </sheetView>
  </sheetViews>
  <sheetFormatPr defaultRowHeight="12.75"/>
  <cols>
    <col min="1" max="1" width="17.7109375" style="10" customWidth="1"/>
    <col min="2" max="6" width="13.7109375" style="10" customWidth="1"/>
    <col min="7" max="7" width="17.7109375" style="10" customWidth="1"/>
    <col min="8" max="246" width="9.140625" style="10"/>
    <col min="247" max="247" width="16.7109375" style="10" customWidth="1"/>
    <col min="248" max="252" width="9.7109375" style="10" customWidth="1"/>
    <col min="253" max="253" width="16.7109375" style="10" customWidth="1"/>
    <col min="254" max="502" width="9.140625" style="10"/>
    <col min="503" max="503" width="16.7109375" style="10" customWidth="1"/>
    <col min="504" max="508" width="9.7109375" style="10" customWidth="1"/>
    <col min="509" max="509" width="16.7109375" style="10" customWidth="1"/>
    <col min="510" max="758" width="9.140625" style="10"/>
    <col min="759" max="759" width="16.7109375" style="10" customWidth="1"/>
    <col min="760" max="764" width="9.7109375" style="10" customWidth="1"/>
    <col min="765" max="765" width="16.7109375" style="10" customWidth="1"/>
    <col min="766" max="1014" width="9.140625" style="10"/>
    <col min="1015" max="1015" width="16.7109375" style="10" customWidth="1"/>
    <col min="1016" max="1020" width="9.7109375" style="10" customWidth="1"/>
    <col min="1021" max="1021" width="16.7109375" style="10" customWidth="1"/>
    <col min="1022" max="1270" width="9.140625" style="10"/>
    <col min="1271" max="1271" width="16.7109375" style="10" customWidth="1"/>
    <col min="1272" max="1276" width="9.7109375" style="10" customWidth="1"/>
    <col min="1277" max="1277" width="16.7109375" style="10" customWidth="1"/>
    <col min="1278" max="1526" width="9.140625" style="10"/>
    <col min="1527" max="1527" width="16.7109375" style="10" customWidth="1"/>
    <col min="1528" max="1532" width="9.7109375" style="10" customWidth="1"/>
    <col min="1533" max="1533" width="16.7109375" style="10" customWidth="1"/>
    <col min="1534" max="1782" width="9.140625" style="10"/>
    <col min="1783" max="1783" width="16.7109375" style="10" customWidth="1"/>
    <col min="1784" max="1788" width="9.7109375" style="10" customWidth="1"/>
    <col min="1789" max="1789" width="16.7109375" style="10" customWidth="1"/>
    <col min="1790" max="2038" width="9.140625" style="10"/>
    <col min="2039" max="2039" width="16.7109375" style="10" customWidth="1"/>
    <col min="2040" max="2044" width="9.7109375" style="10" customWidth="1"/>
    <col min="2045" max="2045" width="16.7109375" style="10" customWidth="1"/>
    <col min="2046" max="2294" width="9.140625" style="10"/>
    <col min="2295" max="2295" width="16.7109375" style="10" customWidth="1"/>
    <col min="2296" max="2300" width="9.7109375" style="10" customWidth="1"/>
    <col min="2301" max="2301" width="16.7109375" style="10" customWidth="1"/>
    <col min="2302" max="2550" width="9.140625" style="10"/>
    <col min="2551" max="2551" width="16.7109375" style="10" customWidth="1"/>
    <col min="2552" max="2556" width="9.7109375" style="10" customWidth="1"/>
    <col min="2557" max="2557" width="16.7109375" style="10" customWidth="1"/>
    <col min="2558" max="2806" width="9.140625" style="10"/>
    <col min="2807" max="2807" width="16.7109375" style="10" customWidth="1"/>
    <col min="2808" max="2812" width="9.7109375" style="10" customWidth="1"/>
    <col min="2813" max="2813" width="16.7109375" style="10" customWidth="1"/>
    <col min="2814" max="3062" width="9.140625" style="10"/>
    <col min="3063" max="3063" width="16.7109375" style="10" customWidth="1"/>
    <col min="3064" max="3068" width="9.7109375" style="10" customWidth="1"/>
    <col min="3069" max="3069" width="16.7109375" style="10" customWidth="1"/>
    <col min="3070" max="3318" width="9.140625" style="10"/>
    <col min="3319" max="3319" width="16.7109375" style="10" customWidth="1"/>
    <col min="3320" max="3324" width="9.7109375" style="10" customWidth="1"/>
    <col min="3325" max="3325" width="16.7109375" style="10" customWidth="1"/>
    <col min="3326" max="3574" width="9.140625" style="10"/>
    <col min="3575" max="3575" width="16.7109375" style="10" customWidth="1"/>
    <col min="3576" max="3580" width="9.7109375" style="10" customWidth="1"/>
    <col min="3581" max="3581" width="16.7109375" style="10" customWidth="1"/>
    <col min="3582" max="3830" width="9.140625" style="10"/>
    <col min="3831" max="3831" width="16.7109375" style="10" customWidth="1"/>
    <col min="3832" max="3836" width="9.7109375" style="10" customWidth="1"/>
    <col min="3837" max="3837" width="16.7109375" style="10" customWidth="1"/>
    <col min="3838" max="4086" width="9.140625" style="10"/>
    <col min="4087" max="4087" width="16.7109375" style="10" customWidth="1"/>
    <col min="4088" max="4092" width="9.7109375" style="10" customWidth="1"/>
    <col min="4093" max="4093" width="16.7109375" style="10" customWidth="1"/>
    <col min="4094" max="4342" width="9.140625" style="10"/>
    <col min="4343" max="4343" width="16.7109375" style="10" customWidth="1"/>
    <col min="4344" max="4348" width="9.7109375" style="10" customWidth="1"/>
    <col min="4349" max="4349" width="16.7109375" style="10" customWidth="1"/>
    <col min="4350" max="4598" width="9.140625" style="10"/>
    <col min="4599" max="4599" width="16.7109375" style="10" customWidth="1"/>
    <col min="4600" max="4604" width="9.7109375" style="10" customWidth="1"/>
    <col min="4605" max="4605" width="16.7109375" style="10" customWidth="1"/>
    <col min="4606" max="4854" width="9.140625" style="10"/>
    <col min="4855" max="4855" width="16.7109375" style="10" customWidth="1"/>
    <col min="4856" max="4860" width="9.7109375" style="10" customWidth="1"/>
    <col min="4861" max="4861" width="16.7109375" style="10" customWidth="1"/>
    <col min="4862" max="5110" width="9.140625" style="10"/>
    <col min="5111" max="5111" width="16.7109375" style="10" customWidth="1"/>
    <col min="5112" max="5116" width="9.7109375" style="10" customWidth="1"/>
    <col min="5117" max="5117" width="16.7109375" style="10" customWidth="1"/>
    <col min="5118" max="5366" width="9.140625" style="10"/>
    <col min="5367" max="5367" width="16.7109375" style="10" customWidth="1"/>
    <col min="5368" max="5372" width="9.7109375" style="10" customWidth="1"/>
    <col min="5373" max="5373" width="16.7109375" style="10" customWidth="1"/>
    <col min="5374" max="5622" width="9.140625" style="10"/>
    <col min="5623" max="5623" width="16.7109375" style="10" customWidth="1"/>
    <col min="5624" max="5628" width="9.7109375" style="10" customWidth="1"/>
    <col min="5629" max="5629" width="16.7109375" style="10" customWidth="1"/>
    <col min="5630" max="5878" width="9.140625" style="10"/>
    <col min="5879" max="5879" width="16.7109375" style="10" customWidth="1"/>
    <col min="5880" max="5884" width="9.7109375" style="10" customWidth="1"/>
    <col min="5885" max="5885" width="16.7109375" style="10" customWidth="1"/>
    <col min="5886" max="6134" width="9.140625" style="10"/>
    <col min="6135" max="6135" width="16.7109375" style="10" customWidth="1"/>
    <col min="6136" max="6140" width="9.7109375" style="10" customWidth="1"/>
    <col min="6141" max="6141" width="16.7109375" style="10" customWidth="1"/>
    <col min="6142" max="6390" width="9.140625" style="10"/>
    <col min="6391" max="6391" width="16.7109375" style="10" customWidth="1"/>
    <col min="6392" max="6396" width="9.7109375" style="10" customWidth="1"/>
    <col min="6397" max="6397" width="16.7109375" style="10" customWidth="1"/>
    <col min="6398" max="6646" width="9.140625" style="10"/>
    <col min="6647" max="6647" width="16.7109375" style="10" customWidth="1"/>
    <col min="6648" max="6652" width="9.7109375" style="10" customWidth="1"/>
    <col min="6653" max="6653" width="16.7109375" style="10" customWidth="1"/>
    <col min="6654" max="6902" width="9.140625" style="10"/>
    <col min="6903" max="6903" width="16.7109375" style="10" customWidth="1"/>
    <col min="6904" max="6908" width="9.7109375" style="10" customWidth="1"/>
    <col min="6909" max="6909" width="16.7109375" style="10" customWidth="1"/>
    <col min="6910" max="7158" width="9.140625" style="10"/>
    <col min="7159" max="7159" width="16.7109375" style="10" customWidth="1"/>
    <col min="7160" max="7164" width="9.7109375" style="10" customWidth="1"/>
    <col min="7165" max="7165" width="16.7109375" style="10" customWidth="1"/>
    <col min="7166" max="7414" width="9.140625" style="10"/>
    <col min="7415" max="7415" width="16.7109375" style="10" customWidth="1"/>
    <col min="7416" max="7420" width="9.7109375" style="10" customWidth="1"/>
    <col min="7421" max="7421" width="16.7109375" style="10" customWidth="1"/>
    <col min="7422" max="7670" width="9.140625" style="10"/>
    <col min="7671" max="7671" width="16.7109375" style="10" customWidth="1"/>
    <col min="7672" max="7676" width="9.7109375" style="10" customWidth="1"/>
    <col min="7677" max="7677" width="16.7109375" style="10" customWidth="1"/>
    <col min="7678" max="7926" width="9.140625" style="10"/>
    <col min="7927" max="7927" width="16.7109375" style="10" customWidth="1"/>
    <col min="7928" max="7932" width="9.7109375" style="10" customWidth="1"/>
    <col min="7933" max="7933" width="16.7109375" style="10" customWidth="1"/>
    <col min="7934" max="8182" width="9.140625" style="10"/>
    <col min="8183" max="8183" width="16.7109375" style="10" customWidth="1"/>
    <col min="8184" max="8188" width="9.7109375" style="10" customWidth="1"/>
    <col min="8189" max="8189" width="16.7109375" style="10" customWidth="1"/>
    <col min="8190" max="8438" width="9.140625" style="10"/>
    <col min="8439" max="8439" width="16.7109375" style="10" customWidth="1"/>
    <col min="8440" max="8444" width="9.7109375" style="10" customWidth="1"/>
    <col min="8445" max="8445" width="16.7109375" style="10" customWidth="1"/>
    <col min="8446" max="8694" width="9.140625" style="10"/>
    <col min="8695" max="8695" width="16.7109375" style="10" customWidth="1"/>
    <col min="8696" max="8700" width="9.7109375" style="10" customWidth="1"/>
    <col min="8701" max="8701" width="16.7109375" style="10" customWidth="1"/>
    <col min="8702" max="8950" width="9.140625" style="10"/>
    <col min="8951" max="8951" width="16.7109375" style="10" customWidth="1"/>
    <col min="8952" max="8956" width="9.7109375" style="10" customWidth="1"/>
    <col min="8957" max="8957" width="16.7109375" style="10" customWidth="1"/>
    <col min="8958" max="9206" width="9.140625" style="10"/>
    <col min="9207" max="9207" width="16.7109375" style="10" customWidth="1"/>
    <col min="9208" max="9212" width="9.7109375" style="10" customWidth="1"/>
    <col min="9213" max="9213" width="16.7109375" style="10" customWidth="1"/>
    <col min="9214" max="9462" width="9.140625" style="10"/>
    <col min="9463" max="9463" width="16.7109375" style="10" customWidth="1"/>
    <col min="9464" max="9468" width="9.7109375" style="10" customWidth="1"/>
    <col min="9469" max="9469" width="16.7109375" style="10" customWidth="1"/>
    <col min="9470" max="9718" width="9.140625" style="10"/>
    <col min="9719" max="9719" width="16.7109375" style="10" customWidth="1"/>
    <col min="9720" max="9724" width="9.7109375" style="10" customWidth="1"/>
    <col min="9725" max="9725" width="16.7109375" style="10" customWidth="1"/>
    <col min="9726" max="9974" width="9.140625" style="10"/>
    <col min="9975" max="9975" width="16.7109375" style="10" customWidth="1"/>
    <col min="9976" max="9980" width="9.7109375" style="10" customWidth="1"/>
    <col min="9981" max="9981" width="16.7109375" style="10" customWidth="1"/>
    <col min="9982" max="10230" width="9.140625" style="10"/>
    <col min="10231" max="10231" width="16.7109375" style="10" customWidth="1"/>
    <col min="10232" max="10236" width="9.7109375" style="10" customWidth="1"/>
    <col min="10237" max="10237" width="16.7109375" style="10" customWidth="1"/>
    <col min="10238" max="10486" width="9.140625" style="10"/>
    <col min="10487" max="10487" width="16.7109375" style="10" customWidth="1"/>
    <col min="10488" max="10492" width="9.7109375" style="10" customWidth="1"/>
    <col min="10493" max="10493" width="16.7109375" style="10" customWidth="1"/>
    <col min="10494" max="10742" width="9.140625" style="10"/>
    <col min="10743" max="10743" width="16.7109375" style="10" customWidth="1"/>
    <col min="10744" max="10748" width="9.7109375" style="10" customWidth="1"/>
    <col min="10749" max="10749" width="16.7109375" style="10" customWidth="1"/>
    <col min="10750" max="10998" width="9.140625" style="10"/>
    <col min="10999" max="10999" width="16.7109375" style="10" customWidth="1"/>
    <col min="11000" max="11004" width="9.7109375" style="10" customWidth="1"/>
    <col min="11005" max="11005" width="16.7109375" style="10" customWidth="1"/>
    <col min="11006" max="11254" width="9.140625" style="10"/>
    <col min="11255" max="11255" width="16.7109375" style="10" customWidth="1"/>
    <col min="11256" max="11260" width="9.7109375" style="10" customWidth="1"/>
    <col min="11261" max="11261" width="16.7109375" style="10" customWidth="1"/>
    <col min="11262" max="11510" width="9.140625" style="10"/>
    <col min="11511" max="11511" width="16.7109375" style="10" customWidth="1"/>
    <col min="11512" max="11516" width="9.7109375" style="10" customWidth="1"/>
    <col min="11517" max="11517" width="16.7109375" style="10" customWidth="1"/>
    <col min="11518" max="11766" width="9.140625" style="10"/>
    <col min="11767" max="11767" width="16.7109375" style="10" customWidth="1"/>
    <col min="11768" max="11772" width="9.7109375" style="10" customWidth="1"/>
    <col min="11773" max="11773" width="16.7109375" style="10" customWidth="1"/>
    <col min="11774" max="12022" width="9.140625" style="10"/>
    <col min="12023" max="12023" width="16.7109375" style="10" customWidth="1"/>
    <col min="12024" max="12028" width="9.7109375" style="10" customWidth="1"/>
    <col min="12029" max="12029" width="16.7109375" style="10" customWidth="1"/>
    <col min="12030" max="12278" width="9.140625" style="10"/>
    <col min="12279" max="12279" width="16.7109375" style="10" customWidth="1"/>
    <col min="12280" max="12284" width="9.7109375" style="10" customWidth="1"/>
    <col min="12285" max="12285" width="16.7109375" style="10" customWidth="1"/>
    <col min="12286" max="12534" width="9.140625" style="10"/>
    <col min="12535" max="12535" width="16.7109375" style="10" customWidth="1"/>
    <col min="12536" max="12540" width="9.7109375" style="10" customWidth="1"/>
    <col min="12541" max="12541" width="16.7109375" style="10" customWidth="1"/>
    <col min="12542" max="12790" width="9.140625" style="10"/>
    <col min="12791" max="12791" width="16.7109375" style="10" customWidth="1"/>
    <col min="12792" max="12796" width="9.7109375" style="10" customWidth="1"/>
    <col min="12797" max="12797" width="16.7109375" style="10" customWidth="1"/>
    <col min="12798" max="13046" width="9.140625" style="10"/>
    <col min="13047" max="13047" width="16.7109375" style="10" customWidth="1"/>
    <col min="13048" max="13052" width="9.7109375" style="10" customWidth="1"/>
    <col min="13053" max="13053" width="16.7109375" style="10" customWidth="1"/>
    <col min="13054" max="13302" width="9.140625" style="10"/>
    <col min="13303" max="13303" width="16.7109375" style="10" customWidth="1"/>
    <col min="13304" max="13308" width="9.7109375" style="10" customWidth="1"/>
    <col min="13309" max="13309" width="16.7109375" style="10" customWidth="1"/>
    <col min="13310" max="13558" width="9.140625" style="10"/>
    <col min="13559" max="13559" width="16.7109375" style="10" customWidth="1"/>
    <col min="13560" max="13564" width="9.7109375" style="10" customWidth="1"/>
    <col min="13565" max="13565" width="16.7109375" style="10" customWidth="1"/>
    <col min="13566" max="13814" width="9.140625" style="10"/>
    <col min="13815" max="13815" width="16.7109375" style="10" customWidth="1"/>
    <col min="13816" max="13820" width="9.7109375" style="10" customWidth="1"/>
    <col min="13821" max="13821" width="16.7109375" style="10" customWidth="1"/>
    <col min="13822" max="14070" width="9.140625" style="10"/>
    <col min="14071" max="14071" width="16.7109375" style="10" customWidth="1"/>
    <col min="14072" max="14076" width="9.7109375" style="10" customWidth="1"/>
    <col min="14077" max="14077" width="16.7109375" style="10" customWidth="1"/>
    <col min="14078" max="14326" width="9.140625" style="10"/>
    <col min="14327" max="14327" width="16.7109375" style="10" customWidth="1"/>
    <col min="14328" max="14332" width="9.7109375" style="10" customWidth="1"/>
    <col min="14333" max="14333" width="16.7109375" style="10" customWidth="1"/>
    <col min="14334" max="14582" width="9.140625" style="10"/>
    <col min="14583" max="14583" width="16.7109375" style="10" customWidth="1"/>
    <col min="14584" max="14588" width="9.7109375" style="10" customWidth="1"/>
    <col min="14589" max="14589" width="16.7109375" style="10" customWidth="1"/>
    <col min="14590" max="14838" width="9.140625" style="10"/>
    <col min="14839" max="14839" width="16.7109375" style="10" customWidth="1"/>
    <col min="14840" max="14844" width="9.7109375" style="10" customWidth="1"/>
    <col min="14845" max="14845" width="16.7109375" style="10" customWidth="1"/>
    <col min="14846" max="15094" width="9.140625" style="10"/>
    <col min="15095" max="15095" width="16.7109375" style="10" customWidth="1"/>
    <col min="15096" max="15100" width="9.7109375" style="10" customWidth="1"/>
    <col min="15101" max="15101" width="16.7109375" style="10" customWidth="1"/>
    <col min="15102" max="15350" width="9.140625" style="10"/>
    <col min="15351" max="15351" width="16.7109375" style="10" customWidth="1"/>
    <col min="15352" max="15356" width="9.7109375" style="10" customWidth="1"/>
    <col min="15357" max="15357" width="16.7109375" style="10" customWidth="1"/>
    <col min="15358" max="15606" width="9.140625" style="10"/>
    <col min="15607" max="15607" width="16.7109375" style="10" customWidth="1"/>
    <col min="15608" max="15612" width="9.7109375" style="10" customWidth="1"/>
    <col min="15613" max="15613" width="16.7109375" style="10" customWidth="1"/>
    <col min="15614" max="15862" width="9.140625" style="10"/>
    <col min="15863" max="15863" width="16.7109375" style="10" customWidth="1"/>
    <col min="15864" max="15868" width="9.7109375" style="10" customWidth="1"/>
    <col min="15869" max="15869" width="16.7109375" style="10" customWidth="1"/>
    <col min="15870" max="16118" width="9.140625" style="10"/>
    <col min="16119" max="16119" width="16.7109375" style="10" customWidth="1"/>
    <col min="16120" max="16124" width="9.7109375" style="10" customWidth="1"/>
    <col min="16125" max="16125" width="16.7109375" style="10" customWidth="1"/>
    <col min="16126" max="16384" width="9.140625" style="10"/>
  </cols>
  <sheetData>
    <row r="1" spans="1:12" s="7" customFormat="1" ht="15.75" customHeight="1">
      <c r="A1" s="5"/>
      <c r="B1" s="6"/>
      <c r="C1" s="6"/>
      <c r="D1" s="6"/>
      <c r="E1" s="6"/>
      <c r="F1" s="6"/>
      <c r="G1" s="6"/>
    </row>
    <row r="2" spans="1:12">
      <c r="A2" s="276" t="s">
        <v>164</v>
      </c>
      <c r="B2" s="299" t="s">
        <v>105</v>
      </c>
      <c r="C2" s="299"/>
      <c r="D2" s="299"/>
      <c r="E2" s="299"/>
      <c r="F2" s="299"/>
      <c r="G2" s="271" t="s">
        <v>141</v>
      </c>
    </row>
    <row r="3" spans="1:12" ht="21.95" customHeight="1">
      <c r="A3" s="276"/>
      <c r="B3" s="287" t="s">
        <v>106</v>
      </c>
      <c r="C3" s="287"/>
      <c r="D3" s="287"/>
      <c r="E3" s="287"/>
      <c r="F3" s="287"/>
      <c r="G3" s="271"/>
    </row>
    <row r="4" spans="1:12" s="61" customFormat="1" ht="13.5" customHeight="1" thickBot="1">
      <c r="A4" s="59"/>
      <c r="B4" s="289"/>
      <c r="C4" s="289"/>
      <c r="D4" s="289"/>
      <c r="E4" s="289"/>
      <c r="F4" s="289"/>
      <c r="G4" s="59"/>
    </row>
    <row r="5" spans="1:12" ht="24" customHeight="1" thickTop="1">
      <c r="A5" s="295" t="s">
        <v>34</v>
      </c>
      <c r="B5" s="132" t="s">
        <v>36</v>
      </c>
      <c r="C5" s="84"/>
      <c r="D5" s="84"/>
      <c r="E5" s="84"/>
      <c r="F5" s="128" t="s">
        <v>49</v>
      </c>
      <c r="G5" s="297" t="s">
        <v>35</v>
      </c>
    </row>
    <row r="6" spans="1:12" ht="24" customHeight="1">
      <c r="A6" s="296"/>
      <c r="B6" s="164">
        <v>2020</v>
      </c>
      <c r="C6" s="78">
        <v>2019</v>
      </c>
      <c r="D6" s="77">
        <v>2018</v>
      </c>
      <c r="E6" s="94">
        <v>2017</v>
      </c>
      <c r="F6" s="94">
        <v>2016</v>
      </c>
      <c r="G6" s="298"/>
    </row>
    <row r="7" spans="1:12" s="13" customFormat="1" ht="24.95" customHeight="1">
      <c r="A7" s="262" t="s">
        <v>81</v>
      </c>
      <c r="B7" s="263">
        <v>8.4612903225806448</v>
      </c>
      <c r="C7" s="263">
        <v>8</v>
      </c>
      <c r="D7" s="263">
        <v>9</v>
      </c>
      <c r="E7" s="263">
        <v>8.1999999999999993</v>
      </c>
      <c r="F7" s="264">
        <v>8.1</v>
      </c>
      <c r="G7" s="265" t="s">
        <v>48</v>
      </c>
    </row>
    <row r="8" spans="1:12" s="13" customFormat="1" ht="24.95" customHeight="1">
      <c r="A8" s="262" t="s">
        <v>82</v>
      </c>
      <c r="B8" s="263">
        <v>9.0620689655172413</v>
      </c>
      <c r="C8" s="263">
        <v>7.8</v>
      </c>
      <c r="D8" s="263">
        <v>8.1</v>
      </c>
      <c r="E8" s="263">
        <v>6.8</v>
      </c>
      <c r="F8" s="264">
        <v>9.9</v>
      </c>
      <c r="G8" s="265" t="s">
        <v>47</v>
      </c>
      <c r="L8" s="64"/>
    </row>
    <row r="9" spans="1:12" s="13" customFormat="1" ht="24.95" customHeight="1">
      <c r="A9" s="262" t="s">
        <v>83</v>
      </c>
      <c r="B9" s="263">
        <v>9.2709677419354843</v>
      </c>
      <c r="C9" s="263">
        <v>9.1</v>
      </c>
      <c r="D9" s="263">
        <v>10.5</v>
      </c>
      <c r="E9" s="263">
        <v>6.6</v>
      </c>
      <c r="F9" s="264">
        <v>8</v>
      </c>
      <c r="G9" s="265" t="s">
        <v>46</v>
      </c>
      <c r="L9" s="64"/>
    </row>
    <row r="10" spans="1:12" s="13" customFormat="1" ht="24.95" customHeight="1">
      <c r="A10" s="262" t="s">
        <v>84</v>
      </c>
      <c r="B10" s="263">
        <v>8.0533333333333328</v>
      </c>
      <c r="C10" s="263">
        <v>8.6</v>
      </c>
      <c r="D10" s="263">
        <v>8.1</v>
      </c>
      <c r="E10" s="263">
        <v>10.6</v>
      </c>
      <c r="F10" s="264">
        <v>9.6</v>
      </c>
      <c r="G10" s="265" t="s">
        <v>45</v>
      </c>
      <c r="L10" s="64"/>
    </row>
    <row r="11" spans="1:12" s="13" customFormat="1" ht="24.95" customHeight="1">
      <c r="A11" s="262" t="s">
        <v>58</v>
      </c>
      <c r="B11" s="263">
        <v>11.464516129032258</v>
      </c>
      <c r="C11" s="263">
        <v>10.7</v>
      </c>
      <c r="D11" s="263">
        <v>10.199999999999999</v>
      </c>
      <c r="E11" s="263">
        <v>11.3</v>
      </c>
      <c r="F11" s="264">
        <v>11.4</v>
      </c>
      <c r="G11" s="265" t="s">
        <v>44</v>
      </c>
      <c r="L11" s="64"/>
    </row>
    <row r="12" spans="1:12" s="13" customFormat="1" ht="24.95" customHeight="1">
      <c r="A12" s="262" t="s">
        <v>85</v>
      </c>
      <c r="B12" s="263">
        <v>12.493333333333334</v>
      </c>
      <c r="C12" s="263">
        <v>12.4</v>
      </c>
      <c r="D12" s="263">
        <v>12.1</v>
      </c>
      <c r="E12" s="263">
        <v>12.4</v>
      </c>
      <c r="F12" s="264">
        <v>12.2</v>
      </c>
      <c r="G12" s="265" t="s">
        <v>43</v>
      </c>
      <c r="L12" s="64"/>
    </row>
    <row r="13" spans="1:12" s="13" customFormat="1" ht="24.95" customHeight="1">
      <c r="A13" s="262" t="s">
        <v>86</v>
      </c>
      <c r="B13" s="263">
        <v>11.725806451612904</v>
      </c>
      <c r="C13" s="263">
        <v>12</v>
      </c>
      <c r="D13" s="263">
        <v>11.5</v>
      </c>
      <c r="E13" s="263">
        <v>11.4</v>
      </c>
      <c r="F13" s="264">
        <v>11.8</v>
      </c>
      <c r="G13" s="265" t="s">
        <v>42</v>
      </c>
      <c r="L13" s="64"/>
    </row>
    <row r="14" spans="1:12" s="13" customFormat="1" ht="24.95" customHeight="1">
      <c r="A14" s="262" t="s">
        <v>87</v>
      </c>
      <c r="B14" s="263">
        <v>11.69032258064516</v>
      </c>
      <c r="C14" s="263">
        <v>11.6</v>
      </c>
      <c r="D14" s="263">
        <v>11.4</v>
      </c>
      <c r="E14" s="263">
        <v>11.2</v>
      </c>
      <c r="F14" s="264">
        <v>11.6</v>
      </c>
      <c r="G14" s="265" t="s">
        <v>41</v>
      </c>
      <c r="L14" s="64"/>
    </row>
    <row r="15" spans="1:12" s="13" customFormat="1" ht="24.95" customHeight="1">
      <c r="A15" s="262" t="s">
        <v>88</v>
      </c>
      <c r="B15" s="263">
        <v>11.16</v>
      </c>
      <c r="C15" s="263">
        <v>11.2</v>
      </c>
      <c r="D15" s="263">
        <v>10.9</v>
      </c>
      <c r="E15" s="263">
        <v>11</v>
      </c>
      <c r="F15" s="264">
        <v>11.2</v>
      </c>
      <c r="G15" s="265" t="s">
        <v>40</v>
      </c>
      <c r="L15" s="64"/>
    </row>
    <row r="16" spans="1:12" s="13" customFormat="1" ht="24.95" customHeight="1">
      <c r="A16" s="262" t="s">
        <v>89</v>
      </c>
      <c r="B16" s="263">
        <v>10.687096774193549</v>
      </c>
      <c r="C16" s="263">
        <v>10.1</v>
      </c>
      <c r="D16" s="263">
        <v>9.1999999999999993</v>
      </c>
      <c r="E16" s="263">
        <v>10.6</v>
      </c>
      <c r="F16" s="264">
        <v>10.5</v>
      </c>
      <c r="G16" s="265" t="s">
        <v>39</v>
      </c>
      <c r="L16" s="64"/>
    </row>
    <row r="17" spans="1:12" s="13" customFormat="1" ht="24.95" customHeight="1">
      <c r="A17" s="262" t="s">
        <v>90</v>
      </c>
      <c r="B17" s="263">
        <v>8.93</v>
      </c>
      <c r="C17" s="263">
        <v>8.6</v>
      </c>
      <c r="D17" s="263">
        <v>7.4</v>
      </c>
      <c r="E17" s="263">
        <v>8.5</v>
      </c>
      <c r="F17" s="264">
        <v>8.5</v>
      </c>
      <c r="G17" s="265" t="s">
        <v>38</v>
      </c>
      <c r="L17" s="64"/>
    </row>
    <row r="18" spans="1:12" s="13" customFormat="1" ht="24.95" customHeight="1">
      <c r="A18" s="262" t="s">
        <v>91</v>
      </c>
      <c r="B18" s="263">
        <v>8.6548387096774189</v>
      </c>
      <c r="C18" s="263">
        <v>7.5</v>
      </c>
      <c r="D18" s="263">
        <v>8.6999999999999993</v>
      </c>
      <c r="E18" s="263">
        <v>9.1</v>
      </c>
      <c r="F18" s="266">
        <v>9.1</v>
      </c>
      <c r="G18" s="265" t="s">
        <v>37</v>
      </c>
      <c r="L18" s="64"/>
    </row>
    <row r="19" spans="1:12" ht="24.95" customHeight="1" thickBot="1">
      <c r="A19" s="267" t="s">
        <v>67</v>
      </c>
      <c r="B19" s="268">
        <v>10.1</v>
      </c>
      <c r="C19" s="268">
        <v>9.7983122119815693</v>
      </c>
      <c r="D19" s="268">
        <v>9.7583333333333346</v>
      </c>
      <c r="E19" s="268">
        <v>9.8083333333333318</v>
      </c>
      <c r="F19" s="269">
        <v>10.158333333333333</v>
      </c>
      <c r="G19" s="270" t="s">
        <v>18</v>
      </c>
      <c r="L19" s="64"/>
    </row>
    <row r="20" spans="1:12" s="129" customFormat="1" ht="18.75" customHeight="1" thickTop="1">
      <c r="A20" s="166" t="s">
        <v>147</v>
      </c>
      <c r="B20" s="166"/>
      <c r="C20" s="166"/>
      <c r="D20" s="166"/>
      <c r="E20" s="167"/>
      <c r="G20" s="130" t="s">
        <v>148</v>
      </c>
      <c r="L20" s="131"/>
    </row>
    <row r="21" spans="1:12" ht="15">
      <c r="A21" s="49"/>
      <c r="B21" s="275"/>
      <c r="C21" s="275"/>
      <c r="D21" s="275"/>
      <c r="E21" s="275"/>
      <c r="F21" s="275"/>
      <c r="G21" s="50"/>
    </row>
    <row r="35" spans="1:7" s="7" customFormat="1" ht="15.75" customHeight="1">
      <c r="A35" s="5"/>
      <c r="B35" s="6"/>
      <c r="C35" s="6"/>
      <c r="D35" s="6"/>
      <c r="E35" s="6"/>
      <c r="F35" s="6"/>
      <c r="G35" s="6"/>
    </row>
    <row r="36" spans="1:7" ht="15.75">
      <c r="A36" s="8"/>
      <c r="B36" s="9"/>
      <c r="C36" s="9"/>
      <c r="D36" s="9"/>
      <c r="E36" s="9"/>
      <c r="F36" s="9"/>
      <c r="G36" s="9"/>
    </row>
    <row r="37" spans="1:7" s="37" customFormat="1" ht="30" customHeight="1">
      <c r="A37" s="35"/>
      <c r="B37" s="36"/>
      <c r="C37" s="36"/>
      <c r="D37" s="36"/>
      <c r="E37" s="36"/>
      <c r="F37" s="36"/>
      <c r="G37" s="36"/>
    </row>
  </sheetData>
  <mergeCells count="8">
    <mergeCell ref="B21:F21"/>
    <mergeCell ref="A5:A6"/>
    <mergeCell ref="G5:G6"/>
    <mergeCell ref="B2:F2"/>
    <mergeCell ref="B4:F4"/>
    <mergeCell ref="B3:F3"/>
    <mergeCell ref="G2:G3"/>
    <mergeCell ref="A2:A3"/>
  </mergeCells>
  <printOptions horizontalCentered="1" gridLinesSet="0"/>
  <pageMargins left="0.196850393700787" right="0.196850393700787" top="1.1811023622047201" bottom="0.39370078740157499" header="0" footer="0"/>
  <pageSetup paperSize="9" scale="97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31"/>
  <sheetViews>
    <sheetView showGridLines="0" view="pageBreakPreview" zoomScaleSheetLayoutView="100" workbookViewId="0">
      <pane xSplit="1" ySplit="7" topLeftCell="B11" activePane="bottomRight" state="frozen"/>
      <selection activeCell="D7" sqref="D7"/>
      <selection pane="topRight" activeCell="D7" sqref="D7"/>
      <selection pane="bottomLeft" activeCell="D7" sqref="D7"/>
      <selection pane="bottomRight" activeCell="K10" sqref="K10"/>
    </sheetView>
  </sheetViews>
  <sheetFormatPr defaultRowHeight="12.75"/>
  <cols>
    <col min="1" max="1" width="20.7109375" style="10" customWidth="1"/>
    <col min="2" max="13" width="7.7109375" style="10" customWidth="1"/>
    <col min="14" max="14" width="20.7109375" style="10" customWidth="1"/>
    <col min="15" max="256" width="9.140625" style="10"/>
    <col min="257" max="257" width="15.7109375" style="10" customWidth="1"/>
    <col min="258" max="269" width="5.7109375" style="10" customWidth="1"/>
    <col min="270" max="270" width="15.7109375" style="10" customWidth="1"/>
    <col min="271" max="512" width="9.140625" style="10"/>
    <col min="513" max="513" width="15.7109375" style="10" customWidth="1"/>
    <col min="514" max="525" width="5.7109375" style="10" customWidth="1"/>
    <col min="526" max="526" width="15.7109375" style="10" customWidth="1"/>
    <col min="527" max="768" width="9.140625" style="10"/>
    <col min="769" max="769" width="15.7109375" style="10" customWidth="1"/>
    <col min="770" max="781" width="5.7109375" style="10" customWidth="1"/>
    <col min="782" max="782" width="15.7109375" style="10" customWidth="1"/>
    <col min="783" max="1024" width="9.140625" style="10"/>
    <col min="1025" max="1025" width="15.7109375" style="10" customWidth="1"/>
    <col min="1026" max="1037" width="5.7109375" style="10" customWidth="1"/>
    <col min="1038" max="1038" width="15.7109375" style="10" customWidth="1"/>
    <col min="1039" max="1280" width="9.140625" style="10"/>
    <col min="1281" max="1281" width="15.7109375" style="10" customWidth="1"/>
    <col min="1282" max="1293" width="5.7109375" style="10" customWidth="1"/>
    <col min="1294" max="1294" width="15.7109375" style="10" customWidth="1"/>
    <col min="1295" max="1536" width="9.140625" style="10"/>
    <col min="1537" max="1537" width="15.7109375" style="10" customWidth="1"/>
    <col min="1538" max="1549" width="5.7109375" style="10" customWidth="1"/>
    <col min="1550" max="1550" width="15.7109375" style="10" customWidth="1"/>
    <col min="1551" max="1792" width="9.140625" style="10"/>
    <col min="1793" max="1793" width="15.7109375" style="10" customWidth="1"/>
    <col min="1794" max="1805" width="5.7109375" style="10" customWidth="1"/>
    <col min="1806" max="1806" width="15.7109375" style="10" customWidth="1"/>
    <col min="1807" max="2048" width="9.140625" style="10"/>
    <col min="2049" max="2049" width="15.7109375" style="10" customWidth="1"/>
    <col min="2050" max="2061" width="5.7109375" style="10" customWidth="1"/>
    <col min="2062" max="2062" width="15.7109375" style="10" customWidth="1"/>
    <col min="2063" max="2304" width="9.140625" style="10"/>
    <col min="2305" max="2305" width="15.7109375" style="10" customWidth="1"/>
    <col min="2306" max="2317" width="5.7109375" style="10" customWidth="1"/>
    <col min="2318" max="2318" width="15.7109375" style="10" customWidth="1"/>
    <col min="2319" max="2560" width="9.140625" style="10"/>
    <col min="2561" max="2561" width="15.7109375" style="10" customWidth="1"/>
    <col min="2562" max="2573" width="5.7109375" style="10" customWidth="1"/>
    <col min="2574" max="2574" width="15.7109375" style="10" customWidth="1"/>
    <col min="2575" max="2816" width="9.140625" style="10"/>
    <col min="2817" max="2817" width="15.7109375" style="10" customWidth="1"/>
    <col min="2818" max="2829" width="5.7109375" style="10" customWidth="1"/>
    <col min="2830" max="2830" width="15.7109375" style="10" customWidth="1"/>
    <col min="2831" max="3072" width="9.140625" style="10"/>
    <col min="3073" max="3073" width="15.7109375" style="10" customWidth="1"/>
    <col min="3074" max="3085" width="5.7109375" style="10" customWidth="1"/>
    <col min="3086" max="3086" width="15.7109375" style="10" customWidth="1"/>
    <col min="3087" max="3328" width="9.140625" style="10"/>
    <col min="3329" max="3329" width="15.7109375" style="10" customWidth="1"/>
    <col min="3330" max="3341" width="5.7109375" style="10" customWidth="1"/>
    <col min="3342" max="3342" width="15.7109375" style="10" customWidth="1"/>
    <col min="3343" max="3584" width="9.140625" style="10"/>
    <col min="3585" max="3585" width="15.7109375" style="10" customWidth="1"/>
    <col min="3586" max="3597" width="5.7109375" style="10" customWidth="1"/>
    <col min="3598" max="3598" width="15.7109375" style="10" customWidth="1"/>
    <col min="3599" max="3840" width="9.140625" style="10"/>
    <col min="3841" max="3841" width="15.7109375" style="10" customWidth="1"/>
    <col min="3842" max="3853" width="5.7109375" style="10" customWidth="1"/>
    <col min="3854" max="3854" width="15.7109375" style="10" customWidth="1"/>
    <col min="3855" max="4096" width="9.140625" style="10"/>
    <col min="4097" max="4097" width="15.7109375" style="10" customWidth="1"/>
    <col min="4098" max="4109" width="5.7109375" style="10" customWidth="1"/>
    <col min="4110" max="4110" width="15.7109375" style="10" customWidth="1"/>
    <col min="4111" max="4352" width="9.140625" style="10"/>
    <col min="4353" max="4353" width="15.7109375" style="10" customWidth="1"/>
    <col min="4354" max="4365" width="5.7109375" style="10" customWidth="1"/>
    <col min="4366" max="4366" width="15.7109375" style="10" customWidth="1"/>
    <col min="4367" max="4608" width="9.140625" style="10"/>
    <col min="4609" max="4609" width="15.7109375" style="10" customWidth="1"/>
    <col min="4610" max="4621" width="5.7109375" style="10" customWidth="1"/>
    <col min="4622" max="4622" width="15.7109375" style="10" customWidth="1"/>
    <col min="4623" max="4864" width="9.140625" style="10"/>
    <col min="4865" max="4865" width="15.7109375" style="10" customWidth="1"/>
    <col min="4866" max="4877" width="5.7109375" style="10" customWidth="1"/>
    <col min="4878" max="4878" width="15.7109375" style="10" customWidth="1"/>
    <col min="4879" max="5120" width="9.140625" style="10"/>
    <col min="5121" max="5121" width="15.7109375" style="10" customWidth="1"/>
    <col min="5122" max="5133" width="5.7109375" style="10" customWidth="1"/>
    <col min="5134" max="5134" width="15.7109375" style="10" customWidth="1"/>
    <col min="5135" max="5376" width="9.140625" style="10"/>
    <col min="5377" max="5377" width="15.7109375" style="10" customWidth="1"/>
    <col min="5378" max="5389" width="5.7109375" style="10" customWidth="1"/>
    <col min="5390" max="5390" width="15.7109375" style="10" customWidth="1"/>
    <col min="5391" max="5632" width="9.140625" style="10"/>
    <col min="5633" max="5633" width="15.7109375" style="10" customWidth="1"/>
    <col min="5634" max="5645" width="5.7109375" style="10" customWidth="1"/>
    <col min="5646" max="5646" width="15.7109375" style="10" customWidth="1"/>
    <col min="5647" max="5888" width="9.140625" style="10"/>
    <col min="5889" max="5889" width="15.7109375" style="10" customWidth="1"/>
    <col min="5890" max="5901" width="5.7109375" style="10" customWidth="1"/>
    <col min="5902" max="5902" width="15.7109375" style="10" customWidth="1"/>
    <col min="5903" max="6144" width="9.140625" style="10"/>
    <col min="6145" max="6145" width="15.7109375" style="10" customWidth="1"/>
    <col min="6146" max="6157" width="5.7109375" style="10" customWidth="1"/>
    <col min="6158" max="6158" width="15.7109375" style="10" customWidth="1"/>
    <col min="6159" max="6400" width="9.140625" style="10"/>
    <col min="6401" max="6401" width="15.7109375" style="10" customWidth="1"/>
    <col min="6402" max="6413" width="5.7109375" style="10" customWidth="1"/>
    <col min="6414" max="6414" width="15.7109375" style="10" customWidth="1"/>
    <col min="6415" max="6656" width="9.140625" style="10"/>
    <col min="6657" max="6657" width="15.7109375" style="10" customWidth="1"/>
    <col min="6658" max="6669" width="5.7109375" style="10" customWidth="1"/>
    <col min="6670" max="6670" width="15.7109375" style="10" customWidth="1"/>
    <col min="6671" max="6912" width="9.140625" style="10"/>
    <col min="6913" max="6913" width="15.7109375" style="10" customWidth="1"/>
    <col min="6914" max="6925" width="5.7109375" style="10" customWidth="1"/>
    <col min="6926" max="6926" width="15.7109375" style="10" customWidth="1"/>
    <col min="6927" max="7168" width="9.140625" style="10"/>
    <col min="7169" max="7169" width="15.7109375" style="10" customWidth="1"/>
    <col min="7170" max="7181" width="5.7109375" style="10" customWidth="1"/>
    <col min="7182" max="7182" width="15.7109375" style="10" customWidth="1"/>
    <col min="7183" max="7424" width="9.140625" style="10"/>
    <col min="7425" max="7425" width="15.7109375" style="10" customWidth="1"/>
    <col min="7426" max="7437" width="5.7109375" style="10" customWidth="1"/>
    <col min="7438" max="7438" width="15.7109375" style="10" customWidth="1"/>
    <col min="7439" max="7680" width="9.140625" style="10"/>
    <col min="7681" max="7681" width="15.7109375" style="10" customWidth="1"/>
    <col min="7682" max="7693" width="5.7109375" style="10" customWidth="1"/>
    <col min="7694" max="7694" width="15.7109375" style="10" customWidth="1"/>
    <col min="7695" max="7936" width="9.140625" style="10"/>
    <col min="7937" max="7937" width="15.7109375" style="10" customWidth="1"/>
    <col min="7938" max="7949" width="5.7109375" style="10" customWidth="1"/>
    <col min="7950" max="7950" width="15.7109375" style="10" customWidth="1"/>
    <col min="7951" max="8192" width="9.140625" style="10"/>
    <col min="8193" max="8193" width="15.7109375" style="10" customWidth="1"/>
    <col min="8194" max="8205" width="5.7109375" style="10" customWidth="1"/>
    <col min="8206" max="8206" width="15.7109375" style="10" customWidth="1"/>
    <col min="8207" max="8448" width="9.140625" style="10"/>
    <col min="8449" max="8449" width="15.7109375" style="10" customWidth="1"/>
    <col min="8450" max="8461" width="5.7109375" style="10" customWidth="1"/>
    <col min="8462" max="8462" width="15.7109375" style="10" customWidth="1"/>
    <col min="8463" max="8704" width="9.140625" style="10"/>
    <col min="8705" max="8705" width="15.7109375" style="10" customWidth="1"/>
    <col min="8706" max="8717" width="5.7109375" style="10" customWidth="1"/>
    <col min="8718" max="8718" width="15.7109375" style="10" customWidth="1"/>
    <col min="8719" max="8960" width="9.140625" style="10"/>
    <col min="8961" max="8961" width="15.7109375" style="10" customWidth="1"/>
    <col min="8962" max="8973" width="5.7109375" style="10" customWidth="1"/>
    <col min="8974" max="8974" width="15.7109375" style="10" customWidth="1"/>
    <col min="8975" max="9216" width="9.140625" style="10"/>
    <col min="9217" max="9217" width="15.7109375" style="10" customWidth="1"/>
    <col min="9218" max="9229" width="5.7109375" style="10" customWidth="1"/>
    <col min="9230" max="9230" width="15.7109375" style="10" customWidth="1"/>
    <col min="9231" max="9472" width="9.140625" style="10"/>
    <col min="9473" max="9473" width="15.7109375" style="10" customWidth="1"/>
    <col min="9474" max="9485" width="5.7109375" style="10" customWidth="1"/>
    <col min="9486" max="9486" width="15.7109375" style="10" customWidth="1"/>
    <col min="9487" max="9728" width="9.140625" style="10"/>
    <col min="9729" max="9729" width="15.7109375" style="10" customWidth="1"/>
    <col min="9730" max="9741" width="5.7109375" style="10" customWidth="1"/>
    <col min="9742" max="9742" width="15.7109375" style="10" customWidth="1"/>
    <col min="9743" max="9984" width="9.140625" style="10"/>
    <col min="9985" max="9985" width="15.7109375" style="10" customWidth="1"/>
    <col min="9986" max="9997" width="5.7109375" style="10" customWidth="1"/>
    <col min="9998" max="9998" width="15.7109375" style="10" customWidth="1"/>
    <col min="9999" max="10240" width="9.140625" style="10"/>
    <col min="10241" max="10241" width="15.7109375" style="10" customWidth="1"/>
    <col min="10242" max="10253" width="5.7109375" style="10" customWidth="1"/>
    <col min="10254" max="10254" width="15.7109375" style="10" customWidth="1"/>
    <col min="10255" max="10496" width="9.140625" style="10"/>
    <col min="10497" max="10497" width="15.7109375" style="10" customWidth="1"/>
    <col min="10498" max="10509" width="5.7109375" style="10" customWidth="1"/>
    <col min="10510" max="10510" width="15.7109375" style="10" customWidth="1"/>
    <col min="10511" max="10752" width="9.140625" style="10"/>
    <col min="10753" max="10753" width="15.7109375" style="10" customWidth="1"/>
    <col min="10754" max="10765" width="5.7109375" style="10" customWidth="1"/>
    <col min="10766" max="10766" width="15.7109375" style="10" customWidth="1"/>
    <col min="10767" max="11008" width="9.140625" style="10"/>
    <col min="11009" max="11009" width="15.7109375" style="10" customWidth="1"/>
    <col min="11010" max="11021" width="5.7109375" style="10" customWidth="1"/>
    <col min="11022" max="11022" width="15.7109375" style="10" customWidth="1"/>
    <col min="11023" max="11264" width="9.140625" style="10"/>
    <col min="11265" max="11265" width="15.7109375" style="10" customWidth="1"/>
    <col min="11266" max="11277" width="5.7109375" style="10" customWidth="1"/>
    <col min="11278" max="11278" width="15.7109375" style="10" customWidth="1"/>
    <col min="11279" max="11520" width="9.140625" style="10"/>
    <col min="11521" max="11521" width="15.7109375" style="10" customWidth="1"/>
    <col min="11522" max="11533" width="5.7109375" style="10" customWidth="1"/>
    <col min="11534" max="11534" width="15.7109375" style="10" customWidth="1"/>
    <col min="11535" max="11776" width="9.140625" style="10"/>
    <col min="11777" max="11777" width="15.7109375" style="10" customWidth="1"/>
    <col min="11778" max="11789" width="5.7109375" style="10" customWidth="1"/>
    <col min="11790" max="11790" width="15.7109375" style="10" customWidth="1"/>
    <col min="11791" max="12032" width="9.140625" style="10"/>
    <col min="12033" max="12033" width="15.7109375" style="10" customWidth="1"/>
    <col min="12034" max="12045" width="5.7109375" style="10" customWidth="1"/>
    <col min="12046" max="12046" width="15.7109375" style="10" customWidth="1"/>
    <col min="12047" max="12288" width="9.140625" style="10"/>
    <col min="12289" max="12289" width="15.7109375" style="10" customWidth="1"/>
    <col min="12290" max="12301" width="5.7109375" style="10" customWidth="1"/>
    <col min="12302" max="12302" width="15.7109375" style="10" customWidth="1"/>
    <col min="12303" max="12544" width="9.140625" style="10"/>
    <col min="12545" max="12545" width="15.7109375" style="10" customWidth="1"/>
    <col min="12546" max="12557" width="5.7109375" style="10" customWidth="1"/>
    <col min="12558" max="12558" width="15.7109375" style="10" customWidth="1"/>
    <col min="12559" max="12800" width="9.140625" style="10"/>
    <col min="12801" max="12801" width="15.7109375" style="10" customWidth="1"/>
    <col min="12802" max="12813" width="5.7109375" style="10" customWidth="1"/>
    <col min="12814" max="12814" width="15.7109375" style="10" customWidth="1"/>
    <col min="12815" max="13056" width="9.140625" style="10"/>
    <col min="13057" max="13057" width="15.7109375" style="10" customWidth="1"/>
    <col min="13058" max="13069" width="5.7109375" style="10" customWidth="1"/>
    <col min="13070" max="13070" width="15.7109375" style="10" customWidth="1"/>
    <col min="13071" max="13312" width="9.140625" style="10"/>
    <col min="13313" max="13313" width="15.7109375" style="10" customWidth="1"/>
    <col min="13314" max="13325" width="5.7109375" style="10" customWidth="1"/>
    <col min="13326" max="13326" width="15.7109375" style="10" customWidth="1"/>
    <col min="13327" max="13568" width="9.140625" style="10"/>
    <col min="13569" max="13569" width="15.7109375" style="10" customWidth="1"/>
    <col min="13570" max="13581" width="5.7109375" style="10" customWidth="1"/>
    <col min="13582" max="13582" width="15.7109375" style="10" customWidth="1"/>
    <col min="13583" max="13824" width="9.140625" style="10"/>
    <col min="13825" max="13825" width="15.7109375" style="10" customWidth="1"/>
    <col min="13826" max="13837" width="5.7109375" style="10" customWidth="1"/>
    <col min="13838" max="13838" width="15.7109375" style="10" customWidth="1"/>
    <col min="13839" max="14080" width="9.140625" style="10"/>
    <col min="14081" max="14081" width="15.7109375" style="10" customWidth="1"/>
    <col min="14082" max="14093" width="5.7109375" style="10" customWidth="1"/>
    <col min="14094" max="14094" width="15.7109375" style="10" customWidth="1"/>
    <col min="14095" max="14336" width="9.140625" style="10"/>
    <col min="14337" max="14337" width="15.7109375" style="10" customWidth="1"/>
    <col min="14338" max="14349" width="5.7109375" style="10" customWidth="1"/>
    <col min="14350" max="14350" width="15.7109375" style="10" customWidth="1"/>
    <col min="14351" max="14592" width="9.140625" style="10"/>
    <col min="14593" max="14593" width="15.7109375" style="10" customWidth="1"/>
    <col min="14594" max="14605" width="5.7109375" style="10" customWidth="1"/>
    <col min="14606" max="14606" width="15.7109375" style="10" customWidth="1"/>
    <col min="14607" max="14848" width="9.140625" style="10"/>
    <col min="14849" max="14849" width="15.7109375" style="10" customWidth="1"/>
    <col min="14850" max="14861" width="5.7109375" style="10" customWidth="1"/>
    <col min="14862" max="14862" width="15.7109375" style="10" customWidth="1"/>
    <col min="14863" max="15104" width="9.140625" style="10"/>
    <col min="15105" max="15105" width="15.7109375" style="10" customWidth="1"/>
    <col min="15106" max="15117" width="5.7109375" style="10" customWidth="1"/>
    <col min="15118" max="15118" width="15.7109375" style="10" customWidth="1"/>
    <col min="15119" max="15360" width="9.140625" style="10"/>
    <col min="15361" max="15361" width="15.7109375" style="10" customWidth="1"/>
    <col min="15362" max="15373" width="5.7109375" style="10" customWidth="1"/>
    <col min="15374" max="15374" width="15.7109375" style="10" customWidth="1"/>
    <col min="15375" max="15616" width="9.140625" style="10"/>
    <col min="15617" max="15617" width="15.7109375" style="10" customWidth="1"/>
    <col min="15618" max="15629" width="5.7109375" style="10" customWidth="1"/>
    <col min="15630" max="15630" width="15.7109375" style="10" customWidth="1"/>
    <col min="15631" max="15872" width="9.140625" style="10"/>
    <col min="15873" max="15873" width="15.7109375" style="10" customWidth="1"/>
    <col min="15874" max="15885" width="5.7109375" style="10" customWidth="1"/>
    <col min="15886" max="15886" width="15.7109375" style="10" customWidth="1"/>
    <col min="15887" max="16128" width="9.140625" style="10"/>
    <col min="16129" max="16129" width="15.7109375" style="10" customWidth="1"/>
    <col min="16130" max="16141" width="5.7109375" style="10" customWidth="1"/>
    <col min="16142" max="16142" width="15.7109375" style="10" customWidth="1"/>
    <col min="16143" max="16384" width="9.140625" style="10"/>
  </cols>
  <sheetData>
    <row r="1" spans="1:18" s="7" customFormat="1" ht="11.2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8" ht="19.5" customHeight="1">
      <c r="A2" s="276">
        <v>2020</v>
      </c>
      <c r="B2" s="308" t="s">
        <v>107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271" t="s">
        <v>140</v>
      </c>
    </row>
    <row r="3" spans="1:18" s="7" customFormat="1" ht="29.25" customHeight="1">
      <c r="A3" s="276"/>
      <c r="B3" s="309" t="s">
        <v>108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271"/>
    </row>
    <row r="4" spans="1:18" s="63" customFormat="1" ht="12.75" customHeight="1">
      <c r="A4" s="5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58"/>
    </row>
    <row r="5" spans="1:18" ht="30.75" customHeight="1">
      <c r="A5" s="302" t="s">
        <v>65</v>
      </c>
      <c r="B5" s="133" t="s">
        <v>34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 t="s">
        <v>35</v>
      </c>
      <c r="N5" s="305" t="s">
        <v>19</v>
      </c>
    </row>
    <row r="6" spans="1:18" ht="19.5" customHeight="1">
      <c r="A6" s="303"/>
      <c r="B6" s="174" t="s">
        <v>37</v>
      </c>
      <c r="C6" s="174" t="s">
        <v>38</v>
      </c>
      <c r="D6" s="174" t="s">
        <v>39</v>
      </c>
      <c r="E6" s="174" t="s">
        <v>40</v>
      </c>
      <c r="F6" s="174" t="s">
        <v>41</v>
      </c>
      <c r="G6" s="174" t="s">
        <v>42</v>
      </c>
      <c r="H6" s="174" t="s">
        <v>43</v>
      </c>
      <c r="I6" s="174" t="s">
        <v>44</v>
      </c>
      <c r="J6" s="174" t="s">
        <v>45</v>
      </c>
      <c r="K6" s="174" t="s">
        <v>46</v>
      </c>
      <c r="L6" s="175" t="s">
        <v>47</v>
      </c>
      <c r="M6" s="174" t="s">
        <v>48</v>
      </c>
      <c r="N6" s="306"/>
    </row>
    <row r="7" spans="1:18" ht="19.5" customHeight="1">
      <c r="A7" s="304"/>
      <c r="B7" s="176" t="s">
        <v>51</v>
      </c>
      <c r="C7" s="176" t="s">
        <v>52</v>
      </c>
      <c r="D7" s="176" t="s">
        <v>53</v>
      </c>
      <c r="E7" s="176" t="s">
        <v>54</v>
      </c>
      <c r="F7" s="176" t="s">
        <v>55</v>
      </c>
      <c r="G7" s="176" t="s">
        <v>56</v>
      </c>
      <c r="H7" s="176" t="s">
        <v>57</v>
      </c>
      <c r="I7" s="176" t="s">
        <v>58</v>
      </c>
      <c r="J7" s="176" t="s">
        <v>59</v>
      </c>
      <c r="K7" s="176" t="s">
        <v>60</v>
      </c>
      <c r="L7" s="176" t="s">
        <v>61</v>
      </c>
      <c r="M7" s="176" t="s">
        <v>62</v>
      </c>
      <c r="N7" s="307"/>
    </row>
    <row r="8" spans="1:18" s="2" customFormat="1" ht="36" customHeight="1">
      <c r="A8" s="147" t="s">
        <v>110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9"/>
      <c r="N8" s="146" t="s">
        <v>121</v>
      </c>
    </row>
    <row r="9" spans="1:18" s="3" customFormat="1" ht="21" customHeight="1">
      <c r="A9" s="95" t="s">
        <v>21</v>
      </c>
      <c r="B9" s="202">
        <v>66</v>
      </c>
      <c r="C9" s="202">
        <v>60</v>
      </c>
      <c r="D9" s="202">
        <v>56</v>
      </c>
      <c r="E9" s="202">
        <v>55</v>
      </c>
      <c r="F9" s="202">
        <v>50</v>
      </c>
      <c r="G9" s="202">
        <v>51</v>
      </c>
      <c r="H9" s="202">
        <v>44</v>
      </c>
      <c r="I9" s="202">
        <v>47</v>
      </c>
      <c r="J9" s="202">
        <v>55</v>
      </c>
      <c r="K9" s="202">
        <v>62</v>
      </c>
      <c r="L9" s="202">
        <v>64</v>
      </c>
      <c r="M9" s="203">
        <v>64</v>
      </c>
      <c r="N9" s="98" t="s">
        <v>20</v>
      </c>
      <c r="P9" s="16"/>
      <c r="R9" s="17"/>
    </row>
    <row r="10" spans="1:18" s="3" customFormat="1" ht="21" customHeight="1">
      <c r="A10" s="95" t="s">
        <v>50</v>
      </c>
      <c r="B10" s="204">
        <v>78</v>
      </c>
      <c r="C10" s="204">
        <v>73</v>
      </c>
      <c r="D10" s="204">
        <v>70</v>
      </c>
      <c r="E10" s="204">
        <v>74</v>
      </c>
      <c r="F10" s="204">
        <v>69</v>
      </c>
      <c r="G10" s="204">
        <v>71</v>
      </c>
      <c r="H10" s="204">
        <v>65</v>
      </c>
      <c r="I10" s="204">
        <v>70</v>
      </c>
      <c r="J10" s="204">
        <v>72</v>
      </c>
      <c r="K10" s="204">
        <v>79</v>
      </c>
      <c r="L10" s="204">
        <v>81</v>
      </c>
      <c r="M10" s="203">
        <v>80</v>
      </c>
      <c r="N10" s="98" t="s">
        <v>12</v>
      </c>
      <c r="P10" s="16"/>
    </row>
    <row r="11" spans="1:18" s="3" customFormat="1" ht="21" customHeight="1">
      <c r="A11" s="95" t="s">
        <v>68</v>
      </c>
      <c r="B11" s="204">
        <v>52</v>
      </c>
      <c r="C11" s="204">
        <v>40</v>
      </c>
      <c r="D11" s="204">
        <v>41</v>
      </c>
      <c r="E11" s="204">
        <v>27</v>
      </c>
      <c r="F11" s="204">
        <v>30</v>
      </c>
      <c r="G11" s="204">
        <v>28</v>
      </c>
      <c r="H11" s="204">
        <v>26</v>
      </c>
      <c r="I11" s="204">
        <v>26</v>
      </c>
      <c r="J11" s="204">
        <v>36</v>
      </c>
      <c r="K11" s="204">
        <v>40</v>
      </c>
      <c r="L11" s="204">
        <v>45</v>
      </c>
      <c r="M11" s="203">
        <v>47</v>
      </c>
      <c r="N11" s="98" t="s">
        <v>13</v>
      </c>
      <c r="P11" s="16"/>
    </row>
    <row r="12" spans="1:18" s="3" customFormat="1" ht="34.5" customHeight="1">
      <c r="A12" s="145" t="s">
        <v>111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6"/>
      <c r="N12" s="146" t="s">
        <v>122</v>
      </c>
    </row>
    <row r="13" spans="1:18" s="3" customFormat="1" ht="21" customHeight="1">
      <c r="A13" s="95" t="s">
        <v>21</v>
      </c>
      <c r="B13" s="207">
        <v>20.99247311827957</v>
      </c>
      <c r="C13" s="207">
        <v>26.191944444444445</v>
      </c>
      <c r="D13" s="207">
        <v>30.079301075268816</v>
      </c>
      <c r="E13" s="207">
        <v>34.831527777777779</v>
      </c>
      <c r="F13" s="207">
        <v>36.110887096774192</v>
      </c>
      <c r="G13" s="207">
        <v>36.88225806451613</v>
      </c>
      <c r="H13" s="207">
        <v>34.692638888888887</v>
      </c>
      <c r="I13" s="207">
        <v>30.959005376344088</v>
      </c>
      <c r="J13" s="207">
        <v>26.956388888888888</v>
      </c>
      <c r="K13" s="207">
        <v>22.142607526881722</v>
      </c>
      <c r="L13" s="207">
        <v>19.076293103448275</v>
      </c>
      <c r="M13" s="208">
        <v>18.100000000000001</v>
      </c>
      <c r="N13" s="98" t="s">
        <v>20</v>
      </c>
      <c r="P13" s="16"/>
      <c r="R13" s="17"/>
    </row>
    <row r="14" spans="1:18" s="3" customFormat="1" ht="21" customHeight="1">
      <c r="A14" s="95" t="s">
        <v>50</v>
      </c>
      <c r="B14" s="209">
        <v>23.716129032258063</v>
      </c>
      <c r="C14" s="209">
        <v>29.266666666666666</v>
      </c>
      <c r="D14" s="209">
        <v>33.309677419354841</v>
      </c>
      <c r="E14" s="209">
        <v>39.840000000000003</v>
      </c>
      <c r="F14" s="209">
        <v>40.154838709677421</v>
      </c>
      <c r="G14" s="209">
        <v>41.838709677419352</v>
      </c>
      <c r="H14" s="209">
        <v>38.96</v>
      </c>
      <c r="I14" s="209">
        <v>35.612903225806448</v>
      </c>
      <c r="J14" s="209">
        <v>31.333333333333332</v>
      </c>
      <c r="K14" s="209">
        <v>26.164516129032258</v>
      </c>
      <c r="L14" s="209">
        <v>22.610344827586207</v>
      </c>
      <c r="M14" s="208">
        <v>21</v>
      </c>
      <c r="N14" s="98" t="s">
        <v>28</v>
      </c>
      <c r="P14" s="16"/>
    </row>
    <row r="15" spans="1:18" s="3" customFormat="1" ht="21" customHeight="1">
      <c r="A15" s="95" t="s">
        <v>32</v>
      </c>
      <c r="B15" s="210">
        <v>27.7</v>
      </c>
      <c r="C15" s="210">
        <v>33.299999999999997</v>
      </c>
      <c r="D15" s="210">
        <v>37.799999999999997</v>
      </c>
      <c r="E15" s="210">
        <v>43.7</v>
      </c>
      <c r="F15" s="210">
        <v>43.8</v>
      </c>
      <c r="G15" s="210">
        <v>45.5</v>
      </c>
      <c r="H15" s="210">
        <v>43.3</v>
      </c>
      <c r="I15" s="210">
        <v>42.5</v>
      </c>
      <c r="J15" s="210">
        <v>41.1</v>
      </c>
      <c r="K15" s="210">
        <v>31.2</v>
      </c>
      <c r="L15" s="210">
        <v>29.5</v>
      </c>
      <c r="M15" s="208">
        <v>29.2</v>
      </c>
      <c r="N15" s="98" t="s">
        <v>29</v>
      </c>
      <c r="P15" s="16"/>
    </row>
    <row r="16" spans="1:18" s="3" customFormat="1" ht="21" customHeight="1">
      <c r="A16" s="95" t="s">
        <v>68</v>
      </c>
      <c r="B16" s="209">
        <v>18.651612903225807</v>
      </c>
      <c r="C16" s="209">
        <v>23.34</v>
      </c>
      <c r="D16" s="209">
        <v>26.838709677419356</v>
      </c>
      <c r="E16" s="209">
        <v>31.32</v>
      </c>
      <c r="F16" s="209">
        <v>33.012903225806454</v>
      </c>
      <c r="G16" s="209">
        <v>33.593548387096774</v>
      </c>
      <c r="H16" s="209">
        <v>30.95</v>
      </c>
      <c r="I16" s="209">
        <v>27.093548387096774</v>
      </c>
      <c r="J16" s="209">
        <v>23.72</v>
      </c>
      <c r="K16" s="209">
        <v>19.151612903225807</v>
      </c>
      <c r="L16" s="209">
        <v>16.017241379310345</v>
      </c>
      <c r="M16" s="208">
        <v>15.4</v>
      </c>
      <c r="N16" s="98" t="s">
        <v>30</v>
      </c>
      <c r="P16" s="16"/>
      <c r="R16" s="17"/>
    </row>
    <row r="17" spans="1:18" s="3" customFormat="1" ht="21" customHeight="1">
      <c r="A17" s="95" t="s">
        <v>33</v>
      </c>
      <c r="B17" s="210">
        <v>14.6</v>
      </c>
      <c r="C17" s="210">
        <v>19.8</v>
      </c>
      <c r="D17" s="210">
        <v>23.5</v>
      </c>
      <c r="E17" s="210">
        <v>29.3</v>
      </c>
      <c r="F17" s="210">
        <v>30</v>
      </c>
      <c r="G17" s="210">
        <v>31</v>
      </c>
      <c r="H17" s="210">
        <v>28.3</v>
      </c>
      <c r="I17" s="210">
        <v>23.5</v>
      </c>
      <c r="J17" s="210">
        <v>19.899999999999999</v>
      </c>
      <c r="K17" s="210">
        <v>15.6</v>
      </c>
      <c r="L17" s="210">
        <v>10</v>
      </c>
      <c r="M17" s="208">
        <v>10.8</v>
      </c>
      <c r="N17" s="98" t="s">
        <v>31</v>
      </c>
      <c r="P17" s="16"/>
    </row>
    <row r="18" spans="1:18" s="3" customFormat="1" ht="36" customHeight="1">
      <c r="A18" s="100" t="s">
        <v>112</v>
      </c>
      <c r="B18" s="211">
        <v>4.4000000000000004</v>
      </c>
      <c r="C18" s="211">
        <v>0.5</v>
      </c>
      <c r="D18" s="211">
        <v>0</v>
      </c>
      <c r="E18" s="212">
        <v>0</v>
      </c>
      <c r="F18" s="212">
        <v>0</v>
      </c>
      <c r="G18" s="212">
        <v>0</v>
      </c>
      <c r="H18" s="212">
        <v>0</v>
      </c>
      <c r="I18" s="211">
        <v>1.2</v>
      </c>
      <c r="J18" s="211">
        <v>13.7</v>
      </c>
      <c r="K18" s="211">
        <v>6.4</v>
      </c>
      <c r="L18" s="211">
        <v>1</v>
      </c>
      <c r="M18" s="213">
        <v>23.4</v>
      </c>
      <c r="N18" s="97" t="s">
        <v>109</v>
      </c>
    </row>
    <row r="19" spans="1:18" s="3" customFormat="1" ht="48" customHeight="1">
      <c r="A19" s="100" t="s">
        <v>113</v>
      </c>
      <c r="B19" s="210">
        <v>8.6548387096774189</v>
      </c>
      <c r="C19" s="210">
        <v>8.93</v>
      </c>
      <c r="D19" s="210">
        <v>10.687096774193549</v>
      </c>
      <c r="E19" s="210">
        <v>11.16</v>
      </c>
      <c r="F19" s="210">
        <v>11.69032258064516</v>
      </c>
      <c r="G19" s="210">
        <v>11.725806451612904</v>
      </c>
      <c r="H19" s="210">
        <v>12.493333333333334</v>
      </c>
      <c r="I19" s="210">
        <v>11.464516129032258</v>
      </c>
      <c r="J19" s="210">
        <v>8.0533333333333328</v>
      </c>
      <c r="K19" s="210">
        <v>9.2709677419354843</v>
      </c>
      <c r="L19" s="210">
        <v>9.0620689655172413</v>
      </c>
      <c r="M19" s="214">
        <v>8.5</v>
      </c>
      <c r="N19" s="97" t="s">
        <v>127</v>
      </c>
    </row>
    <row r="20" spans="1:18" s="3" customFormat="1" ht="36" customHeight="1">
      <c r="A20" s="100" t="s">
        <v>114</v>
      </c>
      <c r="B20" s="210">
        <v>17.183870967741935</v>
      </c>
      <c r="C20" s="210">
        <v>16.276666666666667</v>
      </c>
      <c r="D20" s="210">
        <v>14.609677419354838</v>
      </c>
      <c r="E20" s="210">
        <v>14.643333333333333</v>
      </c>
      <c r="F20" s="210">
        <v>14.729032258064516</v>
      </c>
      <c r="G20" s="210">
        <v>15.748387096774193</v>
      </c>
      <c r="H20" s="210">
        <v>15.806666666666667</v>
      </c>
      <c r="I20" s="210">
        <v>15.32258064516129</v>
      </c>
      <c r="J20" s="210">
        <v>16.43</v>
      </c>
      <c r="K20" s="210">
        <v>17.751612903225805</v>
      </c>
      <c r="L20" s="210">
        <v>17.389655172413793</v>
      </c>
      <c r="M20" s="214">
        <v>17.600000000000001</v>
      </c>
      <c r="N20" s="97" t="s">
        <v>126</v>
      </c>
    </row>
    <row r="21" spans="1:18" s="3" customFormat="1" ht="36" customHeight="1">
      <c r="A21" s="100" t="s">
        <v>115</v>
      </c>
      <c r="B21" s="215">
        <v>9.2258064516129039</v>
      </c>
      <c r="C21" s="215">
        <v>7.0374999999999996</v>
      </c>
      <c r="D21" s="215">
        <v>6.103494623655914</v>
      </c>
      <c r="E21" s="215">
        <v>5.7361111111111107</v>
      </c>
      <c r="F21" s="215">
        <v>8.931451612903226</v>
      </c>
      <c r="G21" s="215">
        <v>7.217741935483871</v>
      </c>
      <c r="H21" s="215">
        <v>10.790277777777778</v>
      </c>
      <c r="I21" s="215">
        <v>8.181451612903226</v>
      </c>
      <c r="J21" s="215">
        <v>8.2263888888888896</v>
      </c>
      <c r="K21" s="215">
        <v>9.779569892473118</v>
      </c>
      <c r="L21" s="215">
        <v>9.7241379310344822</v>
      </c>
      <c r="M21" s="216">
        <v>9.1999999999999993</v>
      </c>
      <c r="N21" s="97" t="s">
        <v>125</v>
      </c>
    </row>
    <row r="22" spans="1:18" s="3" customFormat="1" ht="36" customHeight="1">
      <c r="A22" s="100" t="s">
        <v>116</v>
      </c>
      <c r="B22" s="215">
        <v>14.3</v>
      </c>
      <c r="C22" s="215">
        <v>11.7</v>
      </c>
      <c r="D22" s="215">
        <v>10.9</v>
      </c>
      <c r="E22" s="215">
        <v>10.8</v>
      </c>
      <c r="F22" s="215">
        <v>14.6</v>
      </c>
      <c r="G22" s="215">
        <v>12.2</v>
      </c>
      <c r="H22" s="215">
        <v>16.899999999999999</v>
      </c>
      <c r="I22" s="215">
        <v>14</v>
      </c>
      <c r="J22" s="215">
        <v>13.8</v>
      </c>
      <c r="K22" s="215">
        <v>15.2</v>
      </c>
      <c r="L22" s="215">
        <v>15</v>
      </c>
      <c r="M22" s="216">
        <v>15.1</v>
      </c>
      <c r="N22" s="97" t="s">
        <v>124</v>
      </c>
    </row>
    <row r="23" spans="1:18" s="3" customFormat="1" ht="36" customHeight="1">
      <c r="A23" s="100" t="s">
        <v>117</v>
      </c>
      <c r="B23" s="215">
        <v>4.5</v>
      </c>
      <c r="C23" s="215">
        <v>2.5</v>
      </c>
      <c r="D23" s="215">
        <v>1.6</v>
      </c>
      <c r="E23" s="215">
        <v>1.6</v>
      </c>
      <c r="F23" s="215">
        <v>3.2</v>
      </c>
      <c r="G23" s="215">
        <v>2.4</v>
      </c>
      <c r="H23" s="215">
        <v>4.7</v>
      </c>
      <c r="I23" s="215">
        <v>2.5</v>
      </c>
      <c r="J23" s="215">
        <v>2.8</v>
      </c>
      <c r="K23" s="215">
        <v>3.7</v>
      </c>
      <c r="L23" s="215">
        <v>4.3</v>
      </c>
      <c r="M23" s="216">
        <v>3.8</v>
      </c>
      <c r="N23" s="97" t="s">
        <v>123</v>
      </c>
    </row>
    <row r="24" spans="1:18" s="3" customFormat="1" ht="21" customHeight="1">
      <c r="A24" s="145" t="s">
        <v>23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1"/>
      <c r="N24" s="146" t="s">
        <v>22</v>
      </c>
    </row>
    <row r="25" spans="1:18" s="3" customFormat="1" ht="21" customHeight="1">
      <c r="A25" s="95" t="s">
        <v>26</v>
      </c>
      <c r="B25" s="217">
        <v>300</v>
      </c>
      <c r="C25" s="217">
        <v>290</v>
      </c>
      <c r="D25" s="217">
        <v>350</v>
      </c>
      <c r="E25" s="217">
        <v>50</v>
      </c>
      <c r="F25" s="217">
        <v>320</v>
      </c>
      <c r="G25" s="217">
        <v>50</v>
      </c>
      <c r="H25" s="217">
        <v>340</v>
      </c>
      <c r="I25" s="217">
        <v>310</v>
      </c>
      <c r="J25" s="217">
        <v>290</v>
      </c>
      <c r="K25" s="217">
        <v>150</v>
      </c>
      <c r="L25" s="217">
        <v>290</v>
      </c>
      <c r="M25" s="218">
        <v>310</v>
      </c>
      <c r="N25" s="98" t="s">
        <v>24</v>
      </c>
      <c r="P25" s="16"/>
      <c r="R25" s="17"/>
    </row>
    <row r="26" spans="1:18" s="3" customFormat="1" ht="21" customHeight="1" thickBot="1">
      <c r="A26" s="96" t="s">
        <v>27</v>
      </c>
      <c r="B26" s="219">
        <v>28</v>
      </c>
      <c r="C26" s="219">
        <v>30</v>
      </c>
      <c r="D26" s="219">
        <v>24</v>
      </c>
      <c r="E26" s="219">
        <v>26</v>
      </c>
      <c r="F26" s="219">
        <v>27</v>
      </c>
      <c r="G26" s="219">
        <v>28</v>
      </c>
      <c r="H26" s="219">
        <v>36</v>
      </c>
      <c r="I26" s="219">
        <v>31</v>
      </c>
      <c r="J26" s="219">
        <v>35</v>
      </c>
      <c r="K26" s="219">
        <v>37</v>
      </c>
      <c r="L26" s="219">
        <v>39</v>
      </c>
      <c r="M26" s="220">
        <v>36</v>
      </c>
      <c r="N26" s="99" t="s">
        <v>25</v>
      </c>
      <c r="P26" s="16"/>
    </row>
    <row r="27" spans="1:18" ht="13.5" thickTop="1">
      <c r="A27" s="38" t="s">
        <v>16</v>
      </c>
      <c r="B27" s="38"/>
      <c r="C27" s="38"/>
      <c r="D27" s="38"/>
      <c r="E27" s="38"/>
      <c r="F27" s="38"/>
      <c r="G27" s="39"/>
      <c r="H27" s="39"/>
      <c r="I27" s="39"/>
      <c r="J27" s="39"/>
      <c r="K27" s="39"/>
      <c r="L27" s="39"/>
      <c r="M27" s="39"/>
      <c r="N27" s="15" t="s">
        <v>17</v>
      </c>
    </row>
    <row r="28" spans="1:18">
      <c r="A28" s="38" t="s">
        <v>73</v>
      </c>
      <c r="B28" s="38"/>
      <c r="C28" s="38"/>
      <c r="D28" s="38"/>
      <c r="E28" s="38"/>
      <c r="F28" s="38"/>
      <c r="G28" s="40"/>
      <c r="H28" s="38"/>
      <c r="I28" s="38"/>
      <c r="J28" s="38"/>
      <c r="K28" s="38"/>
      <c r="L28" s="38"/>
      <c r="M28" s="38"/>
      <c r="N28" s="34" t="s">
        <v>74</v>
      </c>
    </row>
    <row r="29" spans="1:18" s="129" customFormat="1" ht="18.75" customHeight="1">
      <c r="A29" s="169" t="s">
        <v>147</v>
      </c>
      <c r="B29" s="169"/>
      <c r="C29" s="170"/>
      <c r="D29" s="170"/>
      <c r="E29" s="170"/>
      <c r="F29" s="170"/>
      <c r="G29" s="170"/>
      <c r="H29" s="170"/>
      <c r="I29" s="170"/>
      <c r="J29" s="170"/>
      <c r="K29" s="130"/>
      <c r="L29" s="170"/>
      <c r="M29" s="170"/>
      <c r="N29" s="171" t="s">
        <v>148</v>
      </c>
    </row>
    <row r="30" spans="1:18" ht="10.5" customHeight="1">
      <c r="A30" s="51"/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54"/>
    </row>
    <row r="31" spans="1:18" s="1" customFormat="1" ht="14.25" customHeight="1">
      <c r="A31" s="59"/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59"/>
    </row>
  </sheetData>
  <mergeCells count="8">
    <mergeCell ref="B30:M30"/>
    <mergeCell ref="B31:M31"/>
    <mergeCell ref="A5:A7"/>
    <mergeCell ref="N5:N7"/>
    <mergeCell ref="N2:N3"/>
    <mergeCell ref="B2:M2"/>
    <mergeCell ref="B3:M3"/>
    <mergeCell ref="A2:A3"/>
  </mergeCells>
  <printOptions horizontalCentered="1" gridLinesSet="0"/>
  <pageMargins left="0.196850393700787" right="0.196850393700787" top="1.1811023622047201" bottom="0.39370078740157499" header="0" footer="0"/>
  <pageSetup paperSize="9" scale="76" orientation="portrait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Cover</vt:lpstr>
      <vt:lpstr>Intro.01</vt:lpstr>
      <vt:lpstr>List of Tables</vt:lpstr>
      <vt:lpstr>T 01</vt:lpstr>
      <vt:lpstr>T 02  </vt:lpstr>
      <vt:lpstr>T 03 </vt:lpstr>
      <vt:lpstr>T 04 </vt:lpstr>
      <vt:lpstr>T 05 </vt:lpstr>
      <vt:lpstr>T 06 </vt:lpstr>
      <vt:lpstr>Intro.01!Print_Area</vt:lpstr>
      <vt:lpstr>'List of Tables'!Print_Area</vt:lpstr>
      <vt:lpstr>'T 01'!Print_Area</vt:lpstr>
      <vt:lpstr>'T 02  '!Print_Area</vt:lpstr>
      <vt:lpstr>'T 03 '!Print_Area</vt:lpstr>
      <vt:lpstr>'T 04 '!Print_Area</vt:lpstr>
      <vt:lpstr>'T 05 '!Print_Area</vt:lpstr>
      <vt:lpstr>'T 06 '!Print_Area</vt:lpstr>
      <vt:lpstr>Intro.01!Print_Titles</vt:lpstr>
      <vt:lpstr>'List of Tables'!Print_Titles</vt:lpstr>
      <vt:lpstr>'T 01'!Print_Titles</vt:lpstr>
    </vt:vector>
  </TitlesOfParts>
  <Company>Central Informatics Organization - Directorate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Inter-Chap01-2002. Area &amp; Meteorological Conditions</dc:title>
  <dc:creator>Dua'a Sultan Alharban</dc:creator>
  <dc:description>Table 1.01  To  1.08_x000d_
Edited and reviewed last by Dua'a Sultan Alharban on 10 July 2004.</dc:description>
  <cp:lastModifiedBy>Fatema Ahmed Ebrahim Salem</cp:lastModifiedBy>
  <cp:lastPrinted>2021-09-06T04:54:10Z</cp:lastPrinted>
  <dcterms:created xsi:type="dcterms:W3CDTF">2002-03-10T07:48:43Z</dcterms:created>
  <dcterms:modified xsi:type="dcterms:W3CDTF">2023-11-06T04:11:24Z</dcterms:modified>
  <cp:category>2003</cp:category>
</cp:coreProperties>
</file>